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medumyati/Downloads/"/>
    </mc:Choice>
  </mc:AlternateContent>
  <xr:revisionPtr revIDLastSave="0" documentId="13_ncr:1_{982EAAAD-B68F-6F4F-841B-AC6CD68485CD}" xr6:coauthVersionLast="41" xr6:coauthVersionMax="45" xr10:uidLastSave="{00000000-0000-0000-0000-000000000000}"/>
  <bookViews>
    <workbookView xWindow="0" yWindow="460" windowWidth="28800" windowHeight="16000" activeTab="1" xr2:uid="{B2CCEF99-20BB-AA4D-94DF-9BDB6738F247}"/>
  </bookViews>
  <sheets>
    <sheet name="إيردات أول سنة" sheetId="3" r:id="rId1"/>
    <sheet name="إجمالي أرباح خسائر السنة الأولى" sheetId="5" r:id="rId2"/>
    <sheet name="أرباح أو خسائر ثلاث سنوات" sheetId="7" r:id="rId3"/>
  </sheets>
  <externalReferences>
    <externalReference r:id="rId4"/>
  </externalReferences>
  <definedNames>
    <definedName name="Company_Name">'[1]صافي الربح(الإجماليات)'!$A$2</definedName>
    <definedName name="Workbook_Title">'[1]صافي الربح(الإجماليات)'!$A$1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3" l="1"/>
  <c r="D17" i="3"/>
  <c r="D18" i="3"/>
  <c r="D19" i="3"/>
  <c r="D20" i="3"/>
  <c r="D21" i="3"/>
  <c r="J25" i="5"/>
  <c r="J61" i="5" s="1"/>
  <c r="N25" i="5"/>
  <c r="D24" i="5"/>
  <c r="D25" i="5" s="1"/>
  <c r="D61" i="5" s="1"/>
  <c r="E24" i="5"/>
  <c r="E25" i="5" s="1"/>
  <c r="E61" i="5" s="1"/>
  <c r="F24" i="5"/>
  <c r="F25" i="5" s="1"/>
  <c r="F61" i="5" s="1"/>
  <c r="G24" i="5"/>
  <c r="G25" i="5" s="1"/>
  <c r="G61" i="5" s="1"/>
  <c r="H24" i="5"/>
  <c r="H25" i="5" s="1"/>
  <c r="H61" i="5" s="1"/>
  <c r="I24" i="5"/>
  <c r="I25" i="5" s="1"/>
  <c r="I61" i="5" s="1"/>
  <c r="J24" i="5"/>
  <c r="K24" i="5"/>
  <c r="K25" i="5" s="1"/>
  <c r="K61" i="5" s="1"/>
  <c r="L24" i="5"/>
  <c r="L25" i="5" s="1"/>
  <c r="L61" i="5" s="1"/>
  <c r="M24" i="5"/>
  <c r="M25" i="5" s="1"/>
  <c r="M61" i="5" s="1"/>
  <c r="N24" i="5"/>
  <c r="C24" i="5"/>
  <c r="C25" i="5" s="1"/>
  <c r="O14" i="5"/>
  <c r="N38" i="5"/>
  <c r="M38" i="5"/>
  <c r="L38" i="5"/>
  <c r="K38" i="5"/>
  <c r="J38" i="5"/>
  <c r="I38" i="5"/>
  <c r="H38" i="5"/>
  <c r="G38" i="5"/>
  <c r="F38" i="5"/>
  <c r="E38" i="5"/>
  <c r="D38" i="5"/>
  <c r="C38" i="5"/>
  <c r="O38" i="5" s="1"/>
  <c r="B13" i="7" s="1"/>
  <c r="O37" i="5"/>
  <c r="O36" i="5"/>
  <c r="O35" i="5"/>
  <c r="O34" i="5"/>
  <c r="O33" i="5"/>
  <c r="E21" i="3"/>
  <c r="F21" i="3"/>
  <c r="G21" i="3"/>
  <c r="H21" i="3"/>
  <c r="I21" i="3"/>
  <c r="J21" i="3"/>
  <c r="K21" i="3"/>
  <c r="L21" i="3"/>
  <c r="M21" i="3"/>
  <c r="N21" i="3"/>
  <c r="O21" i="3"/>
  <c r="E16" i="3"/>
  <c r="F16" i="3"/>
  <c r="G16" i="3"/>
  <c r="H16" i="3"/>
  <c r="H23" i="3" s="1"/>
  <c r="I16" i="3"/>
  <c r="J16" i="3"/>
  <c r="K16" i="3"/>
  <c r="K23" i="3" s="1"/>
  <c r="L16" i="3"/>
  <c r="L23" i="3" s="1"/>
  <c r="M16" i="3"/>
  <c r="N16" i="3"/>
  <c r="O16" i="3"/>
  <c r="F17" i="3"/>
  <c r="G17" i="3"/>
  <c r="H17" i="3"/>
  <c r="I17" i="3"/>
  <c r="J17" i="3"/>
  <c r="K17" i="3"/>
  <c r="L17" i="3"/>
  <c r="M17" i="3"/>
  <c r="N17" i="3"/>
  <c r="O17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B17" i="3"/>
  <c r="B18" i="3"/>
  <c r="B19" i="3"/>
  <c r="B20" i="3"/>
  <c r="B21" i="3"/>
  <c r="B16" i="3"/>
  <c r="K13" i="3"/>
  <c r="K22" i="3" s="1"/>
  <c r="L13" i="3"/>
  <c r="L22" i="3" s="1"/>
  <c r="M13" i="3"/>
  <c r="M22" i="3" s="1"/>
  <c r="M23" i="3" s="1"/>
  <c r="N13" i="3"/>
  <c r="N22" i="3" s="1"/>
  <c r="N23" i="3" s="1"/>
  <c r="O13" i="3"/>
  <c r="O22" i="3" s="1"/>
  <c r="E13" i="3"/>
  <c r="E22" i="3" s="1"/>
  <c r="E23" i="3" s="1"/>
  <c r="F13" i="3"/>
  <c r="F22" i="3" s="1"/>
  <c r="F23" i="3" s="1"/>
  <c r="G13" i="3"/>
  <c r="G22" i="3" s="1"/>
  <c r="G23" i="3" s="1"/>
  <c r="H13" i="3"/>
  <c r="H22" i="3" s="1"/>
  <c r="I13" i="3"/>
  <c r="I22" i="3" s="1"/>
  <c r="I23" i="3" s="1"/>
  <c r="J13" i="3"/>
  <c r="J22" i="3" s="1"/>
  <c r="J23" i="3" s="1"/>
  <c r="D13" i="3"/>
  <c r="D22" i="3" s="1"/>
  <c r="D23" i="3" l="1"/>
  <c r="O23" i="3"/>
  <c r="N61" i="5"/>
  <c r="O24" i="5"/>
  <c r="P22" i="3"/>
  <c r="D16" i="7" l="1"/>
  <c r="C16" i="7"/>
  <c r="D8" i="7"/>
  <c r="C8" i="7"/>
  <c r="C17" i="7" l="1"/>
  <c r="D17" i="7"/>
  <c r="O22" i="5"/>
  <c r="O20" i="5"/>
  <c r="O13" i="5" l="1"/>
  <c r="O15" i="5"/>
  <c r="O12" i="5"/>
  <c r="D16" i="5"/>
  <c r="E16" i="5"/>
  <c r="F16" i="5"/>
  <c r="G16" i="5"/>
  <c r="H16" i="5"/>
  <c r="I16" i="5"/>
  <c r="J16" i="5"/>
  <c r="K16" i="5"/>
  <c r="L16" i="5"/>
  <c r="M16" i="5"/>
  <c r="N16" i="5"/>
  <c r="C16" i="5"/>
  <c r="D60" i="5"/>
  <c r="E60" i="5"/>
  <c r="F60" i="5"/>
  <c r="G60" i="5"/>
  <c r="H60" i="5"/>
  <c r="I60" i="5"/>
  <c r="J60" i="5"/>
  <c r="K60" i="5"/>
  <c r="L60" i="5"/>
  <c r="M60" i="5"/>
  <c r="N60" i="5"/>
  <c r="C60" i="5"/>
  <c r="O41" i="5"/>
  <c r="O42" i="5"/>
  <c r="O43" i="5"/>
  <c r="O44" i="5"/>
  <c r="O40" i="5"/>
  <c r="D45" i="5"/>
  <c r="E45" i="5"/>
  <c r="F45" i="5"/>
  <c r="G45" i="5"/>
  <c r="H45" i="5"/>
  <c r="I45" i="5"/>
  <c r="J45" i="5"/>
  <c r="K45" i="5"/>
  <c r="L45" i="5"/>
  <c r="M45" i="5"/>
  <c r="N45" i="5"/>
  <c r="C45" i="5"/>
  <c r="O28" i="5"/>
  <c r="O29" i="5"/>
  <c r="O30" i="5"/>
  <c r="O27" i="5"/>
  <c r="D31" i="5"/>
  <c r="E31" i="5"/>
  <c r="F31" i="5"/>
  <c r="G31" i="5"/>
  <c r="H31" i="5"/>
  <c r="I31" i="5"/>
  <c r="J31" i="5"/>
  <c r="K31" i="5"/>
  <c r="L31" i="5"/>
  <c r="M31" i="5"/>
  <c r="N31" i="5"/>
  <c r="C31" i="5"/>
  <c r="O45" i="5" l="1"/>
  <c r="B14" i="7" s="1"/>
  <c r="O31" i="5"/>
  <c r="O16" i="5"/>
  <c r="O60" i="5"/>
  <c r="C61" i="5"/>
  <c r="O19" i="5"/>
  <c r="O21" i="5"/>
  <c r="O23" i="5"/>
  <c r="O18" i="5"/>
  <c r="P17" i="3"/>
  <c r="P18" i="3"/>
  <c r="P19" i="3"/>
  <c r="P20" i="3"/>
  <c r="P16" i="3"/>
  <c r="P7" i="3"/>
  <c r="P8" i="3"/>
  <c r="P9" i="3"/>
  <c r="P10" i="3"/>
  <c r="P11" i="3"/>
  <c r="P12" i="3"/>
  <c r="G8" i="5"/>
  <c r="H8" i="5"/>
  <c r="K8" i="5"/>
  <c r="L8" i="5"/>
  <c r="M8" i="5"/>
  <c r="N8" i="5"/>
  <c r="J7" i="5" l="1"/>
  <c r="J8" i="5"/>
  <c r="F7" i="5"/>
  <c r="F8" i="5"/>
  <c r="I7" i="5"/>
  <c r="I8" i="5"/>
  <c r="E7" i="5"/>
  <c r="E8" i="5"/>
  <c r="D7" i="5"/>
  <c r="D8" i="5"/>
  <c r="O24" i="3"/>
  <c r="N9" i="5" s="1"/>
  <c r="N62" i="5" s="1"/>
  <c r="N24" i="3"/>
  <c r="M9" i="5" s="1"/>
  <c r="M62" i="5" s="1"/>
  <c r="M24" i="3"/>
  <c r="L9" i="5" s="1"/>
  <c r="L62" i="5" s="1"/>
  <c r="I24" i="3"/>
  <c r="H9" i="5" s="1"/>
  <c r="H62" i="5" s="1"/>
  <c r="H24" i="3"/>
  <c r="G9" i="5" s="1"/>
  <c r="G62" i="5" s="1"/>
  <c r="L24" i="3"/>
  <c r="K9" i="5" s="1"/>
  <c r="K62" i="5" s="1"/>
  <c r="L7" i="5"/>
  <c r="G7" i="5"/>
  <c r="N7" i="5"/>
  <c r="M7" i="5"/>
  <c r="K7" i="5"/>
  <c r="H7" i="5"/>
  <c r="B10" i="7"/>
  <c r="B12" i="7"/>
  <c r="B15" i="7"/>
  <c r="O25" i="5"/>
  <c r="O61" i="5" s="1"/>
  <c r="K24" i="3" l="1"/>
  <c r="J9" i="5" s="1"/>
  <c r="J62" i="5" s="1"/>
  <c r="J24" i="3"/>
  <c r="I9" i="5" s="1"/>
  <c r="I62" i="5" s="1"/>
  <c r="G24" i="3"/>
  <c r="F9" i="5" s="1"/>
  <c r="F62" i="5" s="1"/>
  <c r="E24" i="3"/>
  <c r="D9" i="5" s="1"/>
  <c r="D62" i="5" s="1"/>
  <c r="F24" i="3"/>
  <c r="E9" i="5" s="1"/>
  <c r="E62" i="5" s="1"/>
  <c r="B16" i="7"/>
  <c r="B11" i="7"/>
  <c r="O52" i="5" l="1"/>
  <c r="O51" i="5"/>
  <c r="O58" i="5"/>
  <c r="O50" i="5"/>
  <c r="O57" i="5"/>
  <c r="O49" i="5"/>
  <c r="O56" i="5"/>
  <c r="O48" i="5"/>
  <c r="O55" i="5"/>
  <c r="O47" i="5"/>
  <c r="O54" i="5"/>
  <c r="O59" i="5"/>
  <c r="O53" i="5"/>
  <c r="P6" i="3" l="1"/>
  <c r="C7" i="5"/>
  <c r="P13" i="3" l="1"/>
  <c r="O7" i="5" l="1"/>
  <c r="B6" i="7" s="1"/>
  <c r="P21" i="3"/>
  <c r="P23" i="3" l="1"/>
  <c r="C8" i="5"/>
  <c r="D24" i="3"/>
  <c r="C9" i="5" s="1"/>
  <c r="C62" i="5" s="1"/>
  <c r="O8" i="5" l="1"/>
  <c r="B7" i="7" s="1"/>
  <c r="P24" i="3"/>
  <c r="O9" i="5" s="1"/>
  <c r="B8" i="7" l="1"/>
  <c r="O62" i="5"/>
  <c r="B1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FAISAL ALDOMYATI</author>
  </authors>
  <commentList>
    <comment ref="B6" authorId="0" shapeId="0" xr:uid="{B48A1233-6D25-E441-BBEE-4AFE5C454DA6}">
      <text>
        <r>
          <rPr>
            <b/>
            <sz val="14"/>
            <color rgb="FF000000"/>
            <rFont val="Tahoma"/>
            <family val="2"/>
          </rPr>
          <t>اكتب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هنا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أسماء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المنتجات</t>
        </r>
        <r>
          <rPr>
            <b/>
            <sz val="14"/>
            <color rgb="FF000000"/>
            <rFont val="Tahoma"/>
            <family val="2"/>
          </rPr>
          <t>/</t>
        </r>
        <r>
          <rPr>
            <b/>
            <sz val="14"/>
            <color rgb="FF000000"/>
            <rFont val="Tahoma"/>
            <family val="2"/>
          </rPr>
          <t>الخدمات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التي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ستقوم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ببيعها</t>
        </r>
      </text>
    </comment>
    <comment ref="C6" authorId="0" shapeId="0" xr:uid="{6B1AB589-FFD2-EF48-BCDF-0564A7311253}">
      <text>
        <r>
          <rPr>
            <b/>
            <sz val="14"/>
            <color rgb="FF000000"/>
            <rFont val="Tahoma"/>
            <family val="2"/>
          </rPr>
          <t>اكتب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هنا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سعر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المنتج</t>
        </r>
        <r>
          <rPr>
            <b/>
            <sz val="14"/>
            <color rgb="FF000000"/>
            <rFont val="Tahoma"/>
            <family val="2"/>
          </rPr>
          <t>/</t>
        </r>
        <r>
          <rPr>
            <b/>
            <sz val="14"/>
            <color rgb="FF000000"/>
            <rFont val="Tahoma"/>
            <family val="2"/>
          </rPr>
          <t>الخدمة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التي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سيدفعها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لك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العميل</t>
        </r>
      </text>
    </comment>
    <comment ref="D6" authorId="0" shapeId="0" xr:uid="{097B3B0D-5BFF-934F-B8AA-8AF6A4A1FC93}">
      <text>
        <r>
          <rPr>
            <b/>
            <sz val="14"/>
            <color rgb="FF000000"/>
            <rFont val="Tahoma"/>
            <family val="2"/>
          </rPr>
          <t>اكتب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هنا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كمية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المنتجات</t>
        </r>
        <r>
          <rPr>
            <b/>
            <sz val="14"/>
            <color rgb="FF000000"/>
            <rFont val="Tahoma"/>
            <family val="2"/>
          </rPr>
          <t>/</t>
        </r>
        <r>
          <rPr>
            <b/>
            <sz val="14"/>
            <color rgb="FF000000"/>
            <rFont val="Tahoma"/>
            <family val="2"/>
          </rPr>
          <t>الخدمات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التي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سيتم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بيعها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في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الشهر</t>
        </r>
      </text>
    </comment>
    <comment ref="C16" authorId="0" shapeId="0" xr:uid="{1B875245-C912-EF42-8EAB-07B973BB99BC}">
      <text>
        <r>
          <rPr>
            <b/>
            <sz val="14"/>
            <color rgb="FF000000"/>
            <rFont val="Tahoma"/>
            <family val="2"/>
          </rPr>
          <t>اكتب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هنا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سعر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تكلفة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المنتج</t>
        </r>
        <r>
          <rPr>
            <b/>
            <sz val="14"/>
            <color rgb="FF000000"/>
            <rFont val="Tahoma"/>
            <family val="2"/>
          </rPr>
          <t>/</t>
        </r>
        <r>
          <rPr>
            <b/>
            <sz val="14"/>
            <color rgb="FF000000"/>
            <rFont val="Tahoma"/>
            <family val="2"/>
          </rPr>
          <t>الخدمة</t>
        </r>
        <r>
          <rPr>
            <b/>
            <sz val="14"/>
            <color rgb="FF000000"/>
            <rFont val="Tahoma"/>
            <family val="2"/>
          </rPr>
          <t xml:space="preserve"> </t>
        </r>
      </text>
    </comment>
    <comment ref="D16" authorId="0" shapeId="0" xr:uid="{8F591BDC-81B5-474E-A033-D4C366CBF899}">
      <text>
        <r>
          <rPr>
            <b/>
            <sz val="14"/>
            <color rgb="FF000000"/>
            <rFont val="Tahoma"/>
            <family val="2"/>
          </rPr>
          <t>لا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تكتب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شئ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هنا،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سيتم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بشكل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آلي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كتابة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الأرقام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بنفس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الأقام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الموجودة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في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خانة</t>
        </r>
        <r>
          <rPr>
            <b/>
            <sz val="14"/>
            <color rgb="FF000000"/>
            <rFont val="Tahoma"/>
            <family val="2"/>
          </rPr>
          <t xml:space="preserve"> </t>
        </r>
        <r>
          <rPr>
            <b/>
            <sz val="14"/>
            <color rgb="FF000000"/>
            <rFont val="Tahoma"/>
            <family val="2"/>
          </rPr>
          <t>الايرادات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FAISAL ALDOMYATI</author>
  </authors>
  <commentList>
    <comment ref="B44" authorId="0" shapeId="0" xr:uid="{96D47BB4-60B5-F54F-BE22-F91AD74E1E42}">
      <text>
        <r>
          <rPr>
            <b/>
            <sz val="14"/>
            <color rgb="FF000000"/>
            <rFont val="Tahoma"/>
            <family val="2"/>
          </rPr>
          <t>المقابل المالي هي الرسوم الشهرية التي يدفعها الموظف الأجنبي للدولة مقابل وجوده وعمله في السعودية</t>
        </r>
      </text>
    </comment>
  </commentList>
</comments>
</file>

<file path=xl/sharedStrings.xml><?xml version="1.0" encoding="utf-8"?>
<sst xmlns="http://schemas.openxmlformats.org/spreadsheetml/2006/main" count="234" uniqueCount="100">
  <si>
    <t>البند</t>
  </si>
  <si>
    <t>الوصف</t>
  </si>
  <si>
    <t>الشهر الأول</t>
  </si>
  <si>
    <t>الشهر الثاني</t>
  </si>
  <si>
    <t>الشهر الثالث</t>
  </si>
  <si>
    <t>الشهر الرابع</t>
  </si>
  <si>
    <t>الشهر الخامس</t>
  </si>
  <si>
    <t>الشهر السادس</t>
  </si>
  <si>
    <t>الشهر السابع</t>
  </si>
  <si>
    <t>الشهر الثامن</t>
  </si>
  <si>
    <t>الشهر التاسع</t>
  </si>
  <si>
    <t>الشهر العاشر</t>
  </si>
  <si>
    <t>الشهر الحادي  عشر</t>
  </si>
  <si>
    <t>المجموع</t>
  </si>
  <si>
    <t>الشهر لثاني عشر</t>
  </si>
  <si>
    <t>مصادر الإيرادات</t>
  </si>
  <si>
    <t>إجمالي الإيرادات</t>
  </si>
  <si>
    <t>هامش الربح</t>
  </si>
  <si>
    <t>المصروفات</t>
  </si>
  <si>
    <t>مدير عام</t>
  </si>
  <si>
    <t>مدير تسويق</t>
  </si>
  <si>
    <t>إجمالي الرواتب والأجور</t>
  </si>
  <si>
    <t>مطبوعات</t>
  </si>
  <si>
    <t xml:space="preserve"> إلكتروني وشبكات إجتماعية</t>
  </si>
  <si>
    <t>إجمالي مصاريف التسويق</t>
  </si>
  <si>
    <t>سجل تجاري</t>
  </si>
  <si>
    <t>اشتراك غرفة تجارية</t>
  </si>
  <si>
    <t>تصريح بلدية</t>
  </si>
  <si>
    <t>رسوم تأشيرات</t>
  </si>
  <si>
    <t>إجمالي المصاريف الحكومية</t>
  </si>
  <si>
    <t>المقابل المالي</t>
  </si>
  <si>
    <t>مصاريف قانونية</t>
  </si>
  <si>
    <t>مصاريف المكتب (نثريات أو قرطاسية)</t>
  </si>
  <si>
    <t>الكهرباء</t>
  </si>
  <si>
    <t>الماء</t>
  </si>
  <si>
    <t>مصاريف التنقل</t>
  </si>
  <si>
    <t>مصاريف البريد والمراسلات</t>
  </si>
  <si>
    <t>مصاريف سفر</t>
  </si>
  <si>
    <t>مصاريف اتصالات وانترنت</t>
  </si>
  <si>
    <t>مصاريف صيانة وقطع غيار</t>
  </si>
  <si>
    <t>إهلاك الأصول</t>
  </si>
  <si>
    <t>أخرى</t>
  </si>
  <si>
    <t>إجمالي المصاريف العامة والإدارية</t>
  </si>
  <si>
    <t>إجمالي الإيجارات</t>
  </si>
  <si>
    <t>الإشتراكات</t>
  </si>
  <si>
    <t>إجمالي المصروفات</t>
  </si>
  <si>
    <t>صافي الربح</t>
  </si>
  <si>
    <t>السنة الثانية</t>
  </si>
  <si>
    <t>السنة الثالثة</t>
  </si>
  <si>
    <t>الإيرادات</t>
  </si>
  <si>
    <t>السنة الأولى</t>
  </si>
  <si>
    <t>إجمالي الأرباح/الخسائر السنوية</t>
  </si>
  <si>
    <t>إجمالي الأرباح/الخسائر السنة الأولى</t>
  </si>
  <si>
    <t>إيجار مقر</t>
  </si>
  <si>
    <t>إيجار مستودع</t>
  </si>
  <si>
    <t>إجمالي تكلفة المنتجات والخدمات</t>
  </si>
  <si>
    <t>اسم المنتج/الخدمة</t>
  </si>
  <si>
    <t>تكاليف المنتجات/الخدمات</t>
  </si>
  <si>
    <t>سعر المنتج/الخدمة</t>
  </si>
  <si>
    <t>تكلفة المنتج/الخدمة</t>
  </si>
  <si>
    <t>ضريبة القيمة المضافة 5%</t>
  </si>
  <si>
    <t>غير قابل للتعديل</t>
  </si>
  <si>
    <t>بامكانك التعديل</t>
  </si>
  <si>
    <t>ملاحظات مهمة بالنسبة لألوان الخلايا</t>
  </si>
  <si>
    <t>حملات تسويقية تقليدية</t>
  </si>
  <si>
    <t>المشاركة مؤتمرات ومعارض</t>
  </si>
  <si>
    <t>مدير عمليات</t>
  </si>
  <si>
    <t>مدير المبيعات</t>
  </si>
  <si>
    <t>ايجار سيارات</t>
  </si>
  <si>
    <t>الشهر 1</t>
  </si>
  <si>
    <t xml:space="preserve"> الشهر 2</t>
  </si>
  <si>
    <t>الشهر 3</t>
  </si>
  <si>
    <t>الشهر 4</t>
  </si>
  <si>
    <t>الشهر 5</t>
  </si>
  <si>
    <t>الشهر 6</t>
  </si>
  <si>
    <t>الشهر 7</t>
  </si>
  <si>
    <t>الشهر 8</t>
  </si>
  <si>
    <t>الشهر 9</t>
  </si>
  <si>
    <t>الشهر 10</t>
  </si>
  <si>
    <t>الشهر 11</t>
  </si>
  <si>
    <t>الشهر 12</t>
  </si>
  <si>
    <t xml:space="preserve">   </t>
  </si>
  <si>
    <t>تطبيق الكتروني</t>
  </si>
  <si>
    <t>موقع الكتروني</t>
  </si>
  <si>
    <t>الدومين</t>
  </si>
  <si>
    <t>خدمات التخزين السحابي</t>
  </si>
  <si>
    <t>إجمالي المصاريف التقنية</t>
  </si>
  <si>
    <t>1-الإيجارات</t>
  </si>
  <si>
    <t>2-الرواتب والأجور</t>
  </si>
  <si>
    <t>3-مصاريف التسويق</t>
  </si>
  <si>
    <t>4-المصاريف التقنية</t>
  </si>
  <si>
    <t>5-المصاريف الحكومية</t>
  </si>
  <si>
    <t>6-المصاريف العامة والإدارية</t>
  </si>
  <si>
    <t>التأمينات الاجتماعية 12%</t>
  </si>
  <si>
    <t>أخرى - اكتب</t>
  </si>
  <si>
    <t>قائمة الإيرادات وتكاليف المبيعات للسنة الأولى</t>
  </si>
  <si>
    <t>قائمة الأرباح والخسائر</t>
  </si>
  <si>
    <t>اكتب اسم الشركة/المشروع</t>
  </si>
  <si>
    <t>X1</t>
  </si>
  <si>
    <r>
      <rPr>
        <b/>
        <sz val="20"/>
        <color rgb="FFFF0000"/>
        <rFont val="Tahoma"/>
        <family val="2"/>
      </rPr>
      <t>ملاحظة</t>
    </r>
    <r>
      <rPr>
        <sz val="20"/>
        <color theme="1" tint="0.14990691854609822"/>
        <rFont val="Tahoma"/>
        <family val="2"/>
      </rPr>
      <t xml:space="preserve"> : المبلغ الذي يتم دفعه بشكل سنوي أو مرة واحدة في بداية المشروع، يجب  تقسيم هذا المبلغ على 12 ( عدد الشهور في السنة ) ليتم حسابه بالشهر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</si>
</sst>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SAR&quot;* #,##0_);_(&quot;SAR&quot;* \(#,##0\);_(&quot;SAR&quot;* &quot;-&quot;_);_(@_)"/>
    <numFmt numFmtId="44" formatCode="_(&quot;SAR&quot;* #,##0.00_);_(&quot;SAR&quot;* \(#,##0.00\);_(&quot;SAR&quot;* &quot;-&quot;??_);_(@_)"/>
  </numFmts>
  <fonts count="25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 tint="0.14996795556505021"/>
      <name val="Tahoma"/>
      <family val="2"/>
    </font>
    <font>
      <sz val="11"/>
      <name val="Tahoma"/>
      <family val="2"/>
    </font>
    <font>
      <sz val="12"/>
      <color theme="1" tint="0.14993743705557422"/>
      <name val="Tahoma"/>
      <family val="2"/>
    </font>
    <font>
      <sz val="11"/>
      <color theme="1" tint="0.14990691854609822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6"/>
      <color theme="1"/>
      <name val="Tahoma"/>
      <family val="2"/>
    </font>
    <font>
      <sz val="20"/>
      <color theme="1" tint="0.14993743705557422"/>
      <name val="Tahoma"/>
      <family val="2"/>
    </font>
    <font>
      <sz val="20"/>
      <color theme="1" tint="0.14990691854609822"/>
      <name val="Tahoma"/>
      <family val="2"/>
    </font>
    <font>
      <b/>
      <sz val="16"/>
      <color theme="0"/>
      <name val="Tahoma"/>
      <family val="2"/>
    </font>
    <font>
      <b/>
      <sz val="16"/>
      <color theme="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color rgb="FF000000"/>
      <name val="Tahoma"/>
      <family val="2"/>
    </font>
    <font>
      <b/>
      <sz val="12"/>
      <name val="Tahoma"/>
      <family val="2"/>
    </font>
    <font>
      <sz val="22"/>
      <color theme="0"/>
      <name val="Tahoma"/>
      <family val="2"/>
    </font>
    <font>
      <b/>
      <sz val="20"/>
      <color rgb="FFFF0000"/>
      <name val="Tahoma"/>
      <family val="2"/>
    </font>
    <font>
      <b/>
      <sz val="22"/>
      <color theme="0"/>
      <name val="Tahoma"/>
      <family val="2"/>
    </font>
    <font>
      <b/>
      <sz val="20"/>
      <name val="Tahoma"/>
      <family val="2"/>
    </font>
    <font>
      <b/>
      <sz val="22"/>
      <color rgb="FFC00000"/>
      <name val="Tahoma"/>
      <family val="2"/>
    </font>
    <font>
      <b/>
      <sz val="2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06">
    <xf numFmtId="0" fontId="0" fillId="0" borderId="0" xfId="0"/>
    <xf numFmtId="44" fontId="9" fillId="0" borderId="2" xfId="4" applyFont="1" applyBorder="1" applyAlignment="1" applyProtection="1">
      <alignment horizontal="right" readingOrder="2"/>
      <protection locked="0"/>
    </xf>
    <xf numFmtId="44" fontId="9" fillId="2" borderId="5" xfId="4" applyFont="1" applyFill="1" applyBorder="1" applyAlignment="1" applyProtection="1">
      <alignment horizontal="right" readingOrder="2"/>
    </xf>
    <xf numFmtId="44" fontId="9" fillId="2" borderId="6" xfId="4" applyFont="1" applyFill="1" applyBorder="1" applyAlignment="1" applyProtection="1">
      <alignment horizontal="right" readingOrder="2"/>
    </xf>
    <xf numFmtId="44" fontId="9" fillId="2" borderId="9" xfId="4" applyFont="1" applyFill="1" applyBorder="1" applyAlignment="1" applyProtection="1">
      <alignment horizontal="right" readingOrder="2"/>
    </xf>
    <xf numFmtId="44" fontId="9" fillId="2" borderId="2" xfId="4" applyFont="1" applyFill="1" applyBorder="1" applyAlignment="1" applyProtection="1">
      <alignment horizontal="right" readingOrder="2"/>
    </xf>
    <xf numFmtId="44" fontId="9" fillId="2" borderId="3" xfId="4" applyFont="1" applyFill="1" applyBorder="1" applyAlignment="1" applyProtection="1">
      <alignment horizontal="right" readingOrder="2"/>
    </xf>
    <xf numFmtId="44" fontId="9" fillId="0" borderId="3" xfId="4" applyFont="1" applyBorder="1" applyAlignment="1" applyProtection="1">
      <alignment horizontal="right" readingOrder="2"/>
      <protection locked="0"/>
    </xf>
    <xf numFmtId="44" fontId="9" fillId="2" borderId="7" xfId="4" applyFont="1" applyFill="1" applyBorder="1" applyAlignment="1" applyProtection="1">
      <alignment horizontal="right" readingOrder="2"/>
    </xf>
    <xf numFmtId="0" fontId="9" fillId="3" borderId="17" xfId="0" applyFont="1" applyFill="1" applyBorder="1" applyAlignment="1" applyProtection="1">
      <alignment horizontal="right" readingOrder="2"/>
    </xf>
    <xf numFmtId="0" fontId="9" fillId="3" borderId="18" xfId="0" applyFont="1" applyFill="1" applyBorder="1" applyAlignment="1" applyProtection="1">
      <alignment horizontal="right" readingOrder="2"/>
    </xf>
    <xf numFmtId="0" fontId="10" fillId="0" borderId="19" xfId="0" applyFont="1" applyBorder="1" applyAlignment="1" applyProtection="1">
      <alignment horizontal="center" vertical="center" readingOrder="2"/>
    </xf>
    <xf numFmtId="0" fontId="10" fillId="0" borderId="7" xfId="0" applyFont="1" applyBorder="1" applyAlignment="1" applyProtection="1">
      <alignment horizontal="right" readingOrder="2"/>
    </xf>
    <xf numFmtId="0" fontId="10" fillId="0" borderId="3" xfId="0" applyFont="1" applyBorder="1" applyAlignment="1" applyProtection="1">
      <alignment horizontal="right" readingOrder="2"/>
    </xf>
    <xf numFmtId="0" fontId="10" fillId="0" borderId="4" xfId="0" applyFont="1" applyBorder="1" applyAlignment="1" applyProtection="1">
      <alignment horizontal="right" readingOrder="2"/>
    </xf>
    <xf numFmtId="0" fontId="10" fillId="0" borderId="8" xfId="0" applyFont="1" applyBorder="1" applyAlignment="1" applyProtection="1">
      <alignment horizontal="right" readingOrder="2"/>
    </xf>
    <xf numFmtId="44" fontId="9" fillId="0" borderId="7" xfId="4" applyFont="1" applyBorder="1" applyAlignment="1" applyProtection="1">
      <alignment horizontal="right" readingOrder="2"/>
      <protection locked="0"/>
    </xf>
    <xf numFmtId="0" fontId="10" fillId="0" borderId="19" xfId="0" applyFont="1" applyBorder="1" applyAlignment="1" applyProtection="1">
      <alignment horizontal="right" readingOrder="2"/>
    </xf>
    <xf numFmtId="0" fontId="10" fillId="0" borderId="16" xfId="0" applyFont="1" applyBorder="1" applyAlignment="1" applyProtection="1">
      <alignment horizontal="right" readingOrder="2"/>
    </xf>
    <xf numFmtId="0" fontId="10" fillId="0" borderId="2" xfId="0" applyFont="1" applyBorder="1" applyAlignment="1" applyProtection="1">
      <alignment horizontal="right" readingOrder="2"/>
    </xf>
    <xf numFmtId="0" fontId="10" fillId="0" borderId="19" xfId="0" applyFont="1" applyBorder="1" applyAlignment="1" applyProtection="1">
      <alignment horizontal="center" readingOrder="2"/>
    </xf>
    <xf numFmtId="0" fontId="10" fillId="0" borderId="7" xfId="0" applyFont="1" applyBorder="1" applyAlignment="1" applyProtection="1">
      <alignment horizontal="center" vertical="center" readingOrder="2"/>
    </xf>
    <xf numFmtId="0" fontId="10" fillId="0" borderId="2" xfId="0" applyFont="1" applyBorder="1" applyAlignment="1" applyProtection="1">
      <alignment horizontal="center" vertical="center" readingOrder="2"/>
    </xf>
    <xf numFmtId="0" fontId="9" fillId="0" borderId="2" xfId="0" applyFont="1" applyBorder="1" applyAlignment="1" applyProtection="1">
      <alignment horizontal="center" vertical="center" readingOrder="2"/>
      <protection locked="0"/>
    </xf>
    <xf numFmtId="44" fontId="9" fillId="2" borderId="2" xfId="4" applyFont="1" applyFill="1" applyBorder="1" applyAlignment="1" applyProtection="1">
      <alignment horizontal="center" vertical="center" readingOrder="2"/>
    </xf>
    <xf numFmtId="0" fontId="10" fillId="0" borderId="3" xfId="0" applyFont="1" applyBorder="1" applyAlignment="1" applyProtection="1">
      <alignment horizontal="center" vertical="center" readingOrder="2"/>
    </xf>
    <xf numFmtId="0" fontId="9" fillId="0" borderId="3" xfId="0" applyFont="1" applyBorder="1" applyAlignment="1" applyProtection="1">
      <alignment horizontal="center" vertical="center" readingOrder="2"/>
      <protection locked="0"/>
    </xf>
    <xf numFmtId="44" fontId="9" fillId="2" borderId="3" xfId="4" applyFont="1" applyFill="1" applyBorder="1" applyAlignment="1" applyProtection="1">
      <alignment horizontal="center" vertical="center" readingOrder="2"/>
    </xf>
    <xf numFmtId="44" fontId="9" fillId="2" borderId="9" xfId="4" applyFont="1" applyFill="1" applyBorder="1" applyAlignment="1" applyProtection="1">
      <alignment horizontal="center" vertical="center" readingOrder="2"/>
    </xf>
    <xf numFmtId="44" fontId="9" fillId="2" borderId="10" xfId="4" applyFont="1" applyFill="1" applyBorder="1" applyAlignment="1" applyProtection="1">
      <alignment horizontal="center" vertical="center" readingOrder="2"/>
    </xf>
    <xf numFmtId="0" fontId="10" fillId="3" borderId="16" xfId="0" applyFont="1" applyFill="1" applyBorder="1" applyAlignment="1" applyProtection="1">
      <alignment horizontal="center" vertical="center" readingOrder="2"/>
    </xf>
    <xf numFmtId="0" fontId="10" fillId="0" borderId="4" xfId="0" applyFont="1" applyBorder="1" applyAlignment="1" applyProtection="1">
      <alignment horizontal="center" vertical="center" readingOrder="2"/>
    </xf>
    <xf numFmtId="44" fontId="9" fillId="2" borderId="6" xfId="4" applyFont="1" applyFill="1" applyBorder="1" applyAlignment="1" applyProtection="1">
      <alignment horizontal="center" vertical="center" readingOrder="2"/>
    </xf>
    <xf numFmtId="0" fontId="15" fillId="4" borderId="16" xfId="0" applyFont="1" applyFill="1" applyBorder="1" applyAlignment="1" applyProtection="1">
      <alignment horizontal="center" vertical="center" readingOrder="2"/>
    </xf>
    <xf numFmtId="0" fontId="16" fillId="4" borderId="16" xfId="0" applyFont="1" applyFill="1" applyBorder="1" applyAlignment="1" applyProtection="1">
      <alignment horizontal="center" vertical="center" readingOrder="2"/>
    </xf>
    <xf numFmtId="0" fontId="9" fillId="4" borderId="17" xfId="0" applyFont="1" applyFill="1" applyBorder="1" applyAlignment="1" applyProtection="1">
      <alignment horizontal="center" vertical="center" readingOrder="2"/>
    </xf>
    <xf numFmtId="0" fontId="9" fillId="4" borderId="18" xfId="0" applyFont="1" applyFill="1" applyBorder="1" applyAlignment="1" applyProtection="1">
      <alignment horizontal="center" vertical="center" readingOrder="2"/>
    </xf>
    <xf numFmtId="0" fontId="13" fillId="3" borderId="19" xfId="0" applyFont="1" applyFill="1" applyBorder="1" applyAlignment="1" applyProtection="1">
      <alignment horizontal="center" vertical="center" readingOrder="2"/>
    </xf>
    <xf numFmtId="0" fontId="13" fillId="3" borderId="2" xfId="0" applyFont="1" applyFill="1" applyBorder="1" applyAlignment="1" applyProtection="1">
      <alignment horizontal="center" vertical="center" readingOrder="2"/>
    </xf>
    <xf numFmtId="0" fontId="16" fillId="4" borderId="17" xfId="0" applyFont="1" applyFill="1" applyBorder="1" applyAlignment="1" applyProtection="1">
      <alignment horizontal="center" vertical="center" readingOrder="2"/>
    </xf>
    <xf numFmtId="0" fontId="15" fillId="4" borderId="17" xfId="0" applyFont="1" applyFill="1" applyBorder="1" applyAlignment="1" applyProtection="1">
      <alignment horizontal="center" vertical="center" readingOrder="2"/>
    </xf>
    <xf numFmtId="0" fontId="10" fillId="2" borderId="20" xfId="0" applyFont="1" applyFill="1" applyBorder="1" applyAlignment="1" applyProtection="1">
      <alignment horizontal="center" vertical="center" readingOrder="2"/>
    </xf>
    <xf numFmtId="0" fontId="9" fillId="2" borderId="9" xfId="0" applyFont="1" applyFill="1" applyBorder="1" applyAlignment="1" applyProtection="1">
      <alignment horizontal="center" vertical="center" readingOrder="2"/>
    </xf>
    <xf numFmtId="42" fontId="9" fillId="0" borderId="7" xfId="0" applyNumberFormat="1" applyFont="1" applyBorder="1" applyAlignment="1" applyProtection="1">
      <alignment horizontal="center" vertical="center" readingOrder="2"/>
      <protection locked="0"/>
    </xf>
    <xf numFmtId="0" fontId="9" fillId="0" borderId="7" xfId="4" applyNumberFormat="1" applyFont="1" applyBorder="1" applyAlignment="1" applyProtection="1">
      <alignment horizontal="center" vertical="center" readingOrder="2"/>
      <protection locked="0"/>
    </xf>
    <xf numFmtId="0" fontId="10" fillId="2" borderId="7" xfId="0" applyFont="1" applyFill="1" applyBorder="1" applyAlignment="1" applyProtection="1">
      <alignment horizontal="center" vertical="center" readingOrder="2"/>
    </xf>
    <xf numFmtId="0" fontId="10" fillId="2" borderId="15" xfId="0" applyFont="1" applyFill="1" applyBorder="1" applyAlignment="1" applyProtection="1">
      <alignment horizontal="center" vertical="center" readingOrder="2"/>
    </xf>
    <xf numFmtId="0" fontId="9" fillId="2" borderId="5" xfId="0" applyFont="1" applyFill="1" applyBorder="1" applyAlignment="1" applyProtection="1">
      <alignment horizontal="center" vertical="center" readingOrder="2"/>
    </xf>
    <xf numFmtId="0" fontId="16" fillId="4" borderId="8" xfId="0" applyFont="1" applyFill="1" applyBorder="1" applyAlignment="1" applyProtection="1">
      <alignment horizontal="center" vertical="center" readingOrder="2"/>
    </xf>
    <xf numFmtId="0" fontId="16" fillId="4" borderId="20" xfId="0" applyFont="1" applyFill="1" applyBorder="1" applyAlignment="1" applyProtection="1">
      <alignment horizontal="center" vertical="center" readingOrder="2"/>
    </xf>
    <xf numFmtId="0" fontId="18" fillId="4" borderId="9" xfId="0" applyFont="1" applyFill="1" applyBorder="1" applyAlignment="1" applyProtection="1">
      <alignment horizontal="center" vertical="center" readingOrder="2"/>
    </xf>
    <xf numFmtId="44" fontId="18" fillId="4" borderId="9" xfId="4" applyFont="1" applyFill="1" applyBorder="1" applyAlignment="1" applyProtection="1">
      <alignment horizontal="center" vertical="center" readingOrder="2"/>
    </xf>
    <xf numFmtId="44" fontId="18" fillId="4" borderId="10" xfId="4" applyFont="1" applyFill="1" applyBorder="1" applyAlignment="1" applyProtection="1">
      <alignment horizontal="center" vertical="center" readingOrder="2"/>
    </xf>
    <xf numFmtId="0" fontId="9" fillId="4" borderId="17" xfId="0" applyFont="1" applyFill="1" applyBorder="1" applyAlignment="1" applyProtection="1">
      <alignment horizontal="right" readingOrder="2"/>
    </xf>
    <xf numFmtId="0" fontId="16" fillId="4" borderId="11" xfId="0" applyFont="1" applyFill="1" applyBorder="1" applyAlignment="1" applyProtection="1">
      <alignment horizontal="center" vertical="center" readingOrder="2"/>
    </xf>
    <xf numFmtId="0" fontId="18" fillId="4" borderId="12" xfId="0" applyFont="1" applyFill="1" applyBorder="1" applyAlignment="1" applyProtection="1">
      <alignment horizontal="center" vertical="center" readingOrder="2"/>
    </xf>
    <xf numFmtId="0" fontId="18" fillId="4" borderId="13" xfId="0" applyFont="1" applyFill="1" applyBorder="1" applyAlignment="1" applyProtection="1">
      <alignment horizontal="center" vertical="center" readingOrder="2"/>
    </xf>
    <xf numFmtId="0" fontId="9" fillId="2" borderId="7" xfId="0" applyFont="1" applyFill="1" applyBorder="1" applyAlignment="1" applyProtection="1">
      <alignment horizontal="right" readingOrder="2"/>
    </xf>
    <xf numFmtId="0" fontId="9" fillId="2" borderId="3" xfId="0" applyFont="1" applyFill="1" applyBorder="1" applyAlignment="1" applyProtection="1">
      <alignment horizontal="right" readingOrder="2"/>
    </xf>
    <xf numFmtId="0" fontId="9" fillId="2" borderId="5" xfId="0" applyFont="1" applyFill="1" applyBorder="1" applyAlignment="1" applyProtection="1">
      <alignment horizontal="right" readingOrder="2"/>
    </xf>
    <xf numFmtId="0" fontId="9" fillId="2" borderId="15" xfId="0" applyFont="1" applyFill="1" applyBorder="1" applyAlignment="1" applyProtection="1">
      <alignment horizontal="right" readingOrder="2"/>
    </xf>
    <xf numFmtId="0" fontId="10" fillId="0" borderId="2" xfId="0" applyFont="1" applyBorder="1" applyAlignment="1" applyProtection="1">
      <alignment horizontal="center" vertical="center" readingOrder="2"/>
      <protection locked="0"/>
    </xf>
    <xf numFmtId="0" fontId="10" fillId="0" borderId="3" xfId="0" applyFont="1" applyBorder="1" applyAlignment="1" applyProtection="1">
      <alignment horizontal="center" vertical="center" readingOrder="2"/>
      <protection locked="0"/>
    </xf>
    <xf numFmtId="0" fontId="10" fillId="3" borderId="11" xfId="0" applyFont="1" applyFill="1" applyBorder="1" applyAlignment="1" applyProtection="1">
      <alignment horizontal="center" vertical="center" readingOrder="2"/>
    </xf>
    <xf numFmtId="0" fontId="15" fillId="2" borderId="14" xfId="0" applyFont="1" applyFill="1" applyBorder="1" applyAlignment="1" applyProtection="1">
      <alignment horizontal="center" vertical="center" readingOrder="2"/>
    </xf>
    <xf numFmtId="0" fontId="15" fillId="2" borderId="4" xfId="0" applyFont="1" applyFill="1" applyBorder="1" applyAlignment="1" applyProtection="1">
      <alignment horizontal="center" vertical="center" readingOrder="2"/>
    </xf>
    <xf numFmtId="0" fontId="15" fillId="2" borderId="8" xfId="0" applyFont="1" applyFill="1" applyBorder="1" applyAlignment="1" applyProtection="1">
      <alignment horizontal="center" vertical="center" readingOrder="2"/>
    </xf>
    <xf numFmtId="0" fontId="15" fillId="2" borderId="21" xfId="0" applyFont="1" applyFill="1" applyBorder="1" applyAlignment="1" applyProtection="1">
      <alignment horizontal="center" vertical="center" readingOrder="2"/>
    </xf>
    <xf numFmtId="0" fontId="15" fillId="2" borderId="2" xfId="0" applyFont="1" applyFill="1" applyBorder="1" applyAlignment="1" applyProtection="1">
      <alignment horizontal="center" vertical="center" readingOrder="2"/>
    </xf>
    <xf numFmtId="0" fontId="9" fillId="2" borderId="22" xfId="0" applyFont="1" applyFill="1" applyBorder="1" applyAlignment="1" applyProtection="1">
      <alignment horizontal="right" readingOrder="2"/>
    </xf>
    <xf numFmtId="0" fontId="9" fillId="2" borderId="7" xfId="4" applyNumberFormat="1" applyFont="1" applyFill="1" applyBorder="1" applyAlignment="1" applyProtection="1">
      <alignment horizontal="center" vertical="center" readingOrder="2"/>
    </xf>
    <xf numFmtId="0" fontId="9" fillId="2" borderId="2" xfId="4" applyNumberFormat="1" applyFont="1" applyFill="1" applyBorder="1" applyAlignment="1" applyProtection="1">
      <alignment horizontal="center" vertical="center" readingOrder="2"/>
    </xf>
    <xf numFmtId="0" fontId="9" fillId="2" borderId="3" xfId="4" applyNumberFormat="1" applyFont="1" applyFill="1" applyBorder="1" applyAlignment="1" applyProtection="1">
      <alignment horizontal="center" vertical="center" readingOrder="2"/>
    </xf>
    <xf numFmtId="44" fontId="9" fillId="0" borderId="7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center" vertical="center" wrapText="1" readingOrder="2"/>
    </xf>
    <xf numFmtId="0" fontId="9" fillId="0" borderId="0" xfId="0" applyFont="1" applyAlignment="1" applyProtection="1">
      <alignment horizontal="center" vertical="center" readingOrder="2"/>
    </xf>
    <xf numFmtId="42" fontId="9" fillId="2" borderId="7" xfId="0" applyNumberFormat="1" applyFont="1" applyFill="1" applyBorder="1" applyAlignment="1" applyProtection="1">
      <alignment horizontal="center" vertical="center" readingOrder="2"/>
    </xf>
    <xf numFmtId="0" fontId="18" fillId="0" borderId="0" xfId="0" applyFont="1" applyFill="1" applyAlignment="1" applyProtection="1">
      <alignment horizontal="center" vertical="center" readingOrder="2"/>
    </xf>
    <xf numFmtId="0" fontId="10" fillId="2" borderId="2" xfId="0" applyFont="1" applyFill="1" applyBorder="1" applyAlignment="1" applyProtection="1">
      <alignment horizontal="center" vertical="center" readingOrder="2"/>
    </xf>
    <xf numFmtId="0" fontId="14" fillId="4" borderId="2" xfId="0" applyFont="1" applyFill="1" applyBorder="1" applyAlignment="1" applyProtection="1">
      <alignment horizontal="center" vertical="center" readingOrder="2"/>
    </xf>
    <xf numFmtId="0" fontId="10" fillId="5" borderId="2" xfId="0" applyFont="1" applyFill="1" applyBorder="1" applyAlignment="1" applyProtection="1">
      <alignment horizontal="center" vertical="center" readingOrder="2"/>
    </xf>
    <xf numFmtId="0" fontId="10" fillId="0" borderId="7" xfId="0" applyFont="1" applyBorder="1" applyAlignment="1" applyProtection="1">
      <alignment horizontal="center" vertical="center" readingOrder="2"/>
      <protection locked="0"/>
    </xf>
    <xf numFmtId="0" fontId="10" fillId="7" borderId="7" xfId="0" applyFont="1" applyFill="1" applyBorder="1" applyAlignment="1" applyProtection="1">
      <alignment horizontal="center" vertical="center" readingOrder="2"/>
      <protection locked="0"/>
    </xf>
    <xf numFmtId="0" fontId="10" fillId="5" borderId="7" xfId="0" applyFont="1" applyFill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wrapText="1" readingOrder="2"/>
    </xf>
    <xf numFmtId="0" fontId="9" fillId="0" borderId="0" xfId="0" applyFont="1" applyAlignment="1" applyProtection="1">
      <alignment horizontal="right" readingOrder="2"/>
    </xf>
    <xf numFmtId="44" fontId="9" fillId="2" borderId="5" xfId="4" applyFont="1" applyFill="1" applyBorder="1" applyAlignment="1" applyProtection="1">
      <alignment horizontal="center" readingOrder="2"/>
    </xf>
    <xf numFmtId="0" fontId="10" fillId="2" borderId="2" xfId="0" applyFont="1" applyFill="1" applyBorder="1" applyAlignment="1" applyProtection="1">
      <alignment horizontal="center" vertical="center" wrapText="1" readingOrder="2"/>
    </xf>
    <xf numFmtId="0" fontId="13" fillId="3" borderId="2" xfId="0" applyFont="1" applyFill="1" applyBorder="1" applyAlignment="1" applyProtection="1">
      <alignment horizontal="center" vertical="center" wrapText="1" readingOrder="2"/>
    </xf>
    <xf numFmtId="0" fontId="14" fillId="4" borderId="2" xfId="0" applyFont="1" applyFill="1" applyBorder="1" applyAlignment="1" applyProtection="1">
      <alignment horizontal="center" vertical="center" wrapText="1" readingOrder="2"/>
    </xf>
    <xf numFmtId="0" fontId="10" fillId="0" borderId="2" xfId="0" applyFont="1" applyBorder="1" applyAlignment="1" applyProtection="1">
      <alignment horizontal="center" vertical="center" wrapText="1" readingOrder="2"/>
    </xf>
    <xf numFmtId="0" fontId="10" fillId="5" borderId="2" xfId="0" applyFont="1" applyFill="1" applyBorder="1" applyAlignment="1" applyProtection="1">
      <alignment horizontal="center" vertical="center" wrapText="1" readingOrder="2"/>
    </xf>
    <xf numFmtId="0" fontId="4" fillId="0" borderId="0" xfId="1" applyFont="1" applyAlignment="1" applyProtection="1">
      <alignment vertical="center" readingOrder="2"/>
    </xf>
    <xf numFmtId="0" fontId="6" fillId="0" borderId="0" xfId="2" applyFont="1" applyBorder="1" applyAlignment="1" applyProtection="1">
      <alignment vertical="center" readingOrder="2"/>
    </xf>
    <xf numFmtId="0" fontId="7" fillId="0" borderId="0" xfId="3" applyFont="1" applyAlignment="1" applyProtection="1">
      <alignment vertical="center" wrapText="1" readingOrder="2"/>
    </xf>
    <xf numFmtId="0" fontId="9" fillId="0" borderId="0" xfId="0" applyFont="1" applyAlignment="1" applyProtection="1">
      <alignment readingOrder="2"/>
    </xf>
    <xf numFmtId="0" fontId="19" fillId="6" borderId="2" xfId="0" applyFont="1" applyFill="1" applyBorder="1" applyAlignment="1" applyProtection="1">
      <alignment horizontal="center" vertical="center" readingOrder="2"/>
    </xf>
    <xf numFmtId="0" fontId="22" fillId="2" borderId="2" xfId="1" applyFont="1" applyFill="1" applyBorder="1" applyAlignment="1" applyProtection="1">
      <alignment horizontal="center" vertical="center" readingOrder="2"/>
    </xf>
    <xf numFmtId="0" fontId="11" fillId="0" borderId="2" xfId="2" applyFont="1" applyBorder="1" applyAlignment="1" applyProtection="1">
      <alignment horizontal="center" vertical="center" readingOrder="2"/>
      <protection locked="0"/>
    </xf>
    <xf numFmtId="0" fontId="23" fillId="2" borderId="2" xfId="3" applyFont="1" applyFill="1" applyBorder="1" applyAlignment="1" applyProtection="1">
      <alignment horizontal="center" vertical="center" wrapText="1" readingOrder="2"/>
    </xf>
    <xf numFmtId="0" fontId="21" fillId="6" borderId="2" xfId="0" applyFont="1" applyFill="1" applyBorder="1" applyAlignment="1" applyProtection="1">
      <alignment horizontal="center" vertical="center" readingOrder="2"/>
    </xf>
    <xf numFmtId="0" fontId="24" fillId="2" borderId="2" xfId="3" applyFont="1" applyFill="1" applyBorder="1" applyAlignment="1" applyProtection="1">
      <alignment horizontal="center" vertical="center" wrapText="1" readingOrder="2"/>
    </xf>
    <xf numFmtId="0" fontId="12" fillId="0" borderId="17" xfId="3" applyFont="1" applyBorder="1" applyAlignment="1" applyProtection="1">
      <alignment horizontal="center" vertical="center" wrapText="1" readingOrder="2"/>
    </xf>
    <xf numFmtId="0" fontId="11" fillId="0" borderId="16" xfId="2" applyFont="1" applyBorder="1" applyAlignment="1" applyProtection="1">
      <alignment horizontal="center" vertical="center" readingOrder="2"/>
      <protection locked="0"/>
    </xf>
    <xf numFmtId="0" fontId="11" fillId="0" borderId="17" xfId="2" applyFont="1" applyBorder="1" applyAlignment="1" applyProtection="1">
      <alignment horizontal="center" vertical="center" readingOrder="2"/>
      <protection locked="0"/>
    </xf>
    <xf numFmtId="0" fontId="11" fillId="0" borderId="18" xfId="2" applyFont="1" applyBorder="1" applyAlignment="1" applyProtection="1">
      <alignment horizontal="center" vertical="center" readingOrder="2"/>
      <protection locked="0"/>
    </xf>
  </cellXfs>
  <cellStyles count="5">
    <cellStyle name="Currency" xfId="4" builtinId="4"/>
    <cellStyle name="Heading 2" xfId="2" builtinId="17"/>
    <cellStyle name="Heading 4" xfId="3" builtinId="19"/>
    <cellStyle name="Normal" xfId="0" builtinId="0"/>
    <cellStyle name="Title" xfId="1" builtinId="15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6"/>
        <color theme="1"/>
        <name val="Tahoma"/>
        <family val="2"/>
        <scheme val="none"/>
      </font>
      <protection locked="1" hidden="0"/>
    </dxf>
    <dxf>
      <border outline="0"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2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ati/Google%20Drive/Sea%20Venture%20work/U&#768;&#134;U&#768;&#133;U&#768;&#136;&#216;&#176;&#216;&#172;%20U&#768;&#132;U&#768;&#132;&#216;&#170;&#216;&#174;&#216;&#183;U&#768;&#138;&#216;&#183;%20&#216;&#167;U&#768;&#132;U&#768;&#133;&#216;&#167;U&#768;&#132;U&#768;&#13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صافي الربح(الإجماليات)"/>
      <sheetName val="المبيعات"/>
      <sheetName val="الدخل"/>
      <sheetName val="المصروفات"/>
      <sheetName val="الضرائب"/>
      <sheetName val="الفئات"/>
    </sheetNames>
    <sheetDataSet>
      <sheetData sheetId="0">
        <row r="1">
          <cell r="A1" t="str">
            <v>قائمة الأرباح والخسائر</v>
          </cell>
        </row>
        <row r="2">
          <cell r="A2" t="str">
            <v>اسم الشركة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8D08A1-E160-B049-92A2-02225867120F}" name="Table1" displayName="Table1" ref="A5:P24" totalsRowShown="0" headerRowDxfId="46" dataDxfId="44" headerRowBorderDxfId="45" tableBorderDxfId="43" dataCellStyle="Currency">
  <autoFilter ref="A5:P24" xr:uid="{D5252760-ECC1-E448-AE98-879AE2DA30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B5C06807-1ACB-CB4B-BB62-8958F7DB7D0B}" name="البند" dataDxfId="42"/>
    <tableColumn id="16" xr3:uid="{E2A35412-7B1C-FE42-B038-B85DA9C261CF}" name="اسم المنتج/الخدمة" dataDxfId="41"/>
    <tableColumn id="2" xr3:uid="{6FDCAC5C-DFAB-D943-8A4F-AB86B57C4E75}" name="سعر المنتج/الخدمة" dataDxfId="40"/>
    <tableColumn id="3" xr3:uid="{F2435552-E972-2E4E-9C4D-E51C7CD8C39D}" name="الشهر الأول" dataDxfId="39" dataCellStyle="Currency"/>
    <tableColumn id="4" xr3:uid="{E5EA6923-4A7F-AC41-8F96-88871AAC6392}" name="الشهر الثاني" dataDxfId="38" dataCellStyle="Currency"/>
    <tableColumn id="5" xr3:uid="{85B397D1-BCB5-6842-BBA5-B5ECBB211F29}" name="الشهر الثالث" dataDxfId="37" dataCellStyle="Currency"/>
    <tableColumn id="6" xr3:uid="{9F1A4DF8-1A1C-434F-9706-9C845D608330}" name="الشهر الرابع" dataDxfId="36" dataCellStyle="Currency"/>
    <tableColumn id="7" xr3:uid="{1F06151C-5F77-4840-BDD5-12CDCC672084}" name="الشهر الخامس" dataDxfId="35" dataCellStyle="Currency"/>
    <tableColumn id="8" xr3:uid="{8157C15D-C4E0-FF47-AF5B-FE5F03C1A41C}" name="الشهر السادس" dataDxfId="34" dataCellStyle="Currency"/>
    <tableColumn id="9" xr3:uid="{BB23982B-30F5-714B-9CCD-EDA497744C46}" name="الشهر السابع" dataDxfId="33" dataCellStyle="Currency"/>
    <tableColumn id="10" xr3:uid="{5785F875-539D-3F4B-8096-024F1E2F78BA}" name="الشهر الثامن" dataDxfId="32" dataCellStyle="Currency"/>
    <tableColumn id="11" xr3:uid="{955ACA03-2834-4C48-AFC0-0E8F55331969}" name="الشهر التاسع" dataDxfId="31" dataCellStyle="Currency"/>
    <tableColumn id="12" xr3:uid="{6406E125-B9EC-B944-B4D1-AC709AFC058D}" name="الشهر العاشر" dataDxfId="30" dataCellStyle="Currency"/>
    <tableColumn id="13" xr3:uid="{A1A689B1-9416-5B4C-B05E-8C283FD935C7}" name="الشهر الحادي  عشر" dataDxfId="29" dataCellStyle="Currency"/>
    <tableColumn id="14" xr3:uid="{F0C995A5-7B54-4F4D-ACC5-9656123C4616}" name="الشهر لثاني عشر" dataDxfId="28" dataCellStyle="Currency"/>
    <tableColumn id="15" xr3:uid="{158D173B-A91B-3543-AD03-797D96A2EE08}" name="المجموع" dataDxfId="27" dataCellStyle="Currency"/>
  </tableColumns>
  <tableStyleInfo name="TableStyleMedium21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DCDB6E-A080-AE4E-B842-D302FEA3EB6F}" name="Table3" displayName="Table3" ref="A6:O62" totalsRowShown="0" headerRowDxfId="26" dataDxfId="24" headerRowBorderDxfId="25" tableBorderDxfId="23" dataCellStyle="Currency">
  <autoFilter ref="A6:O62" xr:uid="{7C2D3731-2D54-4B42-AF31-8B1563105C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440A7427-20CE-BE41-8564-BD19AD681B8B}" name="البند" dataDxfId="22"/>
    <tableColumn id="2" xr3:uid="{3AAF5A73-4C13-5540-8F6F-38C91E782675}" name="   " dataDxfId="21"/>
    <tableColumn id="3" xr3:uid="{0A0103DC-DD6E-3E45-B051-977AFD67EE81}" name="الشهر 1" dataDxfId="20" dataCellStyle="Currency"/>
    <tableColumn id="4" xr3:uid="{03A9B0AE-331E-C84C-BBAC-05F6E17BBD06}" name=" الشهر 2" dataDxfId="19" dataCellStyle="Currency"/>
    <tableColumn id="5" xr3:uid="{92F27B63-A210-6746-A835-4C597B274C38}" name="الشهر 3" dataDxfId="18" dataCellStyle="Currency"/>
    <tableColumn id="6" xr3:uid="{C191EF4D-A596-AC4C-AA90-4AECF1CDC8B9}" name="الشهر 4" dataDxfId="17" dataCellStyle="Currency"/>
    <tableColumn id="7" xr3:uid="{2A897E86-DF55-9148-A9A9-F2976CE5C5ED}" name="الشهر 5" dataDxfId="16" dataCellStyle="Currency"/>
    <tableColumn id="8" xr3:uid="{4856C0C3-A378-0F49-88F1-47B8DC988C26}" name="الشهر 6" dataDxfId="15" dataCellStyle="Currency"/>
    <tableColumn id="9" xr3:uid="{DAA56E6B-C95A-9F4B-AFE1-E194C1789DA9}" name="الشهر 7" dataDxfId="14" dataCellStyle="Currency"/>
    <tableColumn id="10" xr3:uid="{7E71C4A6-5A6E-5C47-B693-3BCD1966B207}" name="الشهر 8" dataDxfId="13" dataCellStyle="Currency"/>
    <tableColumn id="11" xr3:uid="{62379656-13D4-1B4B-8F0C-7C991EFE8BC5}" name="الشهر 9" dataDxfId="12" dataCellStyle="Currency"/>
    <tableColumn id="12" xr3:uid="{82E47F4A-EA28-D24A-9783-7A5B678CE7A3}" name="الشهر 10" dataDxfId="11" dataCellStyle="Currency"/>
    <tableColumn id="13" xr3:uid="{BDEE7D4A-4712-744C-80AD-AA9446A9D8A9}" name="الشهر 11" dataDxfId="10" dataCellStyle="Currency"/>
    <tableColumn id="14" xr3:uid="{5FD379A1-CCAA-D342-8974-EC301E629F7A}" name="الشهر 12" dataDxfId="9" dataCellStyle="Currency"/>
    <tableColumn id="15" xr3:uid="{81B3D5D6-F27D-FD4F-81D7-42DF66D1FE1D}" name="المجموع" dataDxfId="8" dataCellStyle="Currency"/>
  </tableColumns>
  <tableStyleInfo name="TableStyleMedium21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47776F6-7396-C24A-A351-E027816A96F0}" name="Table4" displayName="Table4" ref="A4:D17" totalsRowShown="0" headerRowDxfId="7" dataDxfId="5" headerRowBorderDxfId="6" tableBorderDxfId="4">
  <autoFilter ref="A4:D17" xr:uid="{D77B64B1-FE24-7846-AA51-D5671A8DE073}">
    <filterColumn colId="0" hiddenButton="1"/>
    <filterColumn colId="1" hiddenButton="1"/>
    <filterColumn colId="2" hiddenButton="1"/>
    <filterColumn colId="3" hiddenButton="1"/>
  </autoFilter>
  <tableColumns count="4">
    <tableColumn id="1" xr3:uid="{27A75C15-D7D8-6B4A-90D9-3F12AA5C7769}" name="البند" dataDxfId="3"/>
    <tableColumn id="2" xr3:uid="{C5CAF51C-0EAF-7046-A755-A5DBDF27F492}" name="السنة الأولى" dataDxfId="2" dataCellStyle="Currency"/>
    <tableColumn id="3" xr3:uid="{D81C54F7-BFB0-B047-BAB3-1859A232F50B}" name="السنة الثانية" dataDxfId="1" dataCellStyle="Currency"/>
    <tableColumn id="4" xr3:uid="{759D82E9-4F66-8042-9381-2AFA1F85C287}" name="السنة الثالثة" dataDxfId="0" dataCellStyle="Currency"/>
  </tableColumns>
  <tableStyleInfo name="TableStyleMedium2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5A0F-20DF-7242-ADE3-CBEC3354AE77}">
  <dimension ref="A1:P27"/>
  <sheetViews>
    <sheetView rightToLeft="1" zoomScale="57" zoomScaleNormal="80" workbookViewId="0">
      <selection activeCell="F11" sqref="F11"/>
    </sheetView>
  </sheetViews>
  <sheetFormatPr baseColWidth="10" defaultRowHeight="15"/>
  <cols>
    <col min="1" max="1" width="44.33203125" style="75" bestFit="1" customWidth="1"/>
    <col min="2" max="2" width="37.83203125" style="75" customWidth="1"/>
    <col min="3" max="3" width="29" style="75" customWidth="1"/>
    <col min="4" max="13" width="20.83203125" style="75" customWidth="1"/>
    <col min="14" max="15" width="25.83203125" style="75" customWidth="1"/>
    <col min="16" max="16" width="25.6640625" style="75" customWidth="1"/>
    <col min="17" max="16384" width="10.83203125" style="75"/>
  </cols>
  <sheetData>
    <row r="1" spans="1:16" s="74" customFormat="1" ht="30" customHeight="1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74" customFormat="1" ht="30" customHeight="1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74" customFormat="1" ht="30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30" customHeight="1">
      <c r="A4" s="34" t="s">
        <v>15</v>
      </c>
      <c r="B4" s="39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30" customHeight="1">
      <c r="A5" s="11" t="s">
        <v>0</v>
      </c>
      <c r="B5" s="11" t="s">
        <v>56</v>
      </c>
      <c r="C5" s="11" t="s">
        <v>58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14</v>
      </c>
      <c r="P5" s="11" t="s">
        <v>13</v>
      </c>
    </row>
    <row r="6" spans="1:16" ht="30" customHeight="1">
      <c r="A6" s="21">
        <v>1</v>
      </c>
      <c r="B6" s="81" t="s">
        <v>98</v>
      </c>
      <c r="C6" s="43">
        <v>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70">
        <f>SUM(D6:O6)</f>
        <v>0</v>
      </c>
    </row>
    <row r="7" spans="1:16" ht="30" customHeight="1">
      <c r="A7" s="22">
        <v>2</v>
      </c>
      <c r="B7" s="61"/>
      <c r="C7" s="43">
        <v>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71">
        <f t="shared" ref="P7:P13" si="0">SUM(D7:O7)</f>
        <v>0</v>
      </c>
    </row>
    <row r="8" spans="1:16" ht="30" customHeight="1">
      <c r="A8" s="22">
        <v>3</v>
      </c>
      <c r="B8" s="61"/>
      <c r="C8" s="43"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71">
        <f t="shared" si="0"/>
        <v>0</v>
      </c>
    </row>
    <row r="9" spans="1:16" ht="30" customHeight="1">
      <c r="A9" s="22">
        <v>4</v>
      </c>
      <c r="B9" s="61"/>
      <c r="C9" s="43"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71">
        <f t="shared" si="0"/>
        <v>0</v>
      </c>
    </row>
    <row r="10" spans="1:16" ht="30" customHeight="1">
      <c r="A10" s="22">
        <v>5</v>
      </c>
      <c r="B10" s="61"/>
      <c r="C10" s="43"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71">
        <f t="shared" si="0"/>
        <v>0</v>
      </c>
    </row>
    <row r="11" spans="1:16" ht="30" customHeight="1">
      <c r="A11" s="22">
        <v>6</v>
      </c>
      <c r="B11" s="61"/>
      <c r="C11" s="43">
        <v>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71">
        <f t="shared" si="0"/>
        <v>0</v>
      </c>
    </row>
    <row r="12" spans="1:16" ht="30" customHeight="1" thickBot="1">
      <c r="A12" s="25">
        <v>7</v>
      </c>
      <c r="B12" s="62"/>
      <c r="C12" s="43">
        <v>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72">
        <f t="shared" si="0"/>
        <v>0</v>
      </c>
    </row>
    <row r="13" spans="1:16" ht="30" customHeight="1">
      <c r="A13" s="66" t="s">
        <v>16</v>
      </c>
      <c r="B13" s="41"/>
      <c r="C13" s="42"/>
      <c r="D13" s="28">
        <f>SUMPRODUCT($C$6:$C$12,D6:D12)</f>
        <v>0</v>
      </c>
      <c r="E13" s="28">
        <f t="shared" ref="E13:J13" si="1">SUMPRODUCT($C$6:$C$12,E6:E12)</f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>SUMPRODUCT($C$6:$C$12,K6:K12)</f>
        <v>0</v>
      </c>
      <c r="L13" s="28">
        <f t="shared" ref="L13" si="2">SUMPRODUCT($C$6:$C$12,L6:L12)</f>
        <v>0</v>
      </c>
      <c r="M13" s="28">
        <f t="shared" ref="M13" si="3">SUMPRODUCT($C$6:$C$12,M6:M12)</f>
        <v>0</v>
      </c>
      <c r="N13" s="28">
        <f t="shared" ref="N13" si="4">SUMPRODUCT($C$6:$C$12,N6:N12)</f>
        <v>0</v>
      </c>
      <c r="O13" s="28">
        <f t="shared" ref="O13" si="5">SUMPRODUCT($C$6:$C$12,O6:O12)</f>
        <v>0</v>
      </c>
      <c r="P13" s="29">
        <f t="shared" si="0"/>
        <v>0</v>
      </c>
    </row>
    <row r="14" spans="1:16" ht="30" customHeight="1">
      <c r="A14" s="33" t="s">
        <v>57</v>
      </c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1:16" ht="30" customHeight="1">
      <c r="A15" s="22" t="s">
        <v>0</v>
      </c>
      <c r="B15" s="38" t="s">
        <v>56</v>
      </c>
      <c r="C15" s="38" t="s">
        <v>59</v>
      </c>
      <c r="D15" s="38" t="s">
        <v>2</v>
      </c>
      <c r="E15" s="38" t="s">
        <v>3</v>
      </c>
      <c r="F15" s="38" t="s">
        <v>4</v>
      </c>
      <c r="G15" s="38" t="s">
        <v>5</v>
      </c>
      <c r="H15" s="38" t="s">
        <v>6</v>
      </c>
      <c r="I15" s="38" t="s">
        <v>7</v>
      </c>
      <c r="J15" s="38" t="s">
        <v>8</v>
      </c>
      <c r="K15" s="38" t="s">
        <v>9</v>
      </c>
      <c r="L15" s="38" t="s">
        <v>10</v>
      </c>
      <c r="M15" s="38" t="s">
        <v>11</v>
      </c>
      <c r="N15" s="38" t="s">
        <v>12</v>
      </c>
      <c r="O15" s="38" t="s">
        <v>14</v>
      </c>
      <c r="P15" s="38" t="s">
        <v>13</v>
      </c>
    </row>
    <row r="16" spans="1:16" ht="30" customHeight="1">
      <c r="A16" s="21">
        <v>1</v>
      </c>
      <c r="B16" s="83" t="str">
        <f>B6</f>
        <v>X1</v>
      </c>
      <c r="C16" s="73">
        <v>0</v>
      </c>
      <c r="D16" s="70">
        <f>D6</f>
        <v>0</v>
      </c>
      <c r="E16" s="70">
        <f t="shared" ref="E16:O16" si="6">E6</f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6"/>
        <v>0</v>
      </c>
      <c r="O16" s="70">
        <f t="shared" si="6"/>
        <v>0</v>
      </c>
      <c r="P16" s="70">
        <f>SUM(D16:O16)</f>
        <v>0</v>
      </c>
    </row>
    <row r="17" spans="1:16" ht="30" customHeight="1">
      <c r="A17" s="22">
        <v>2</v>
      </c>
      <c r="B17" s="82">
        <f t="shared" ref="B17:B21" si="7">B7</f>
        <v>0</v>
      </c>
      <c r="C17" s="73">
        <v>0</v>
      </c>
      <c r="D17" s="70">
        <f t="shared" ref="D17:O21" si="8">D7</f>
        <v>0</v>
      </c>
      <c r="E17" s="70">
        <v>0</v>
      </c>
      <c r="F17" s="70">
        <f t="shared" si="8"/>
        <v>0</v>
      </c>
      <c r="G17" s="70">
        <f t="shared" si="8"/>
        <v>0</v>
      </c>
      <c r="H17" s="70">
        <f t="shared" si="8"/>
        <v>0</v>
      </c>
      <c r="I17" s="70">
        <f t="shared" si="8"/>
        <v>0</v>
      </c>
      <c r="J17" s="70">
        <f t="shared" si="8"/>
        <v>0</v>
      </c>
      <c r="K17" s="70">
        <f t="shared" si="8"/>
        <v>0</v>
      </c>
      <c r="L17" s="70">
        <f t="shared" si="8"/>
        <v>0</v>
      </c>
      <c r="M17" s="70">
        <f t="shared" si="8"/>
        <v>0</v>
      </c>
      <c r="N17" s="70">
        <f t="shared" si="8"/>
        <v>0</v>
      </c>
      <c r="O17" s="70">
        <f t="shared" si="8"/>
        <v>0</v>
      </c>
      <c r="P17" s="71">
        <f t="shared" ref="P17:P23" si="9">SUM(D17:O17)</f>
        <v>0</v>
      </c>
    </row>
    <row r="18" spans="1:16" ht="30" customHeight="1">
      <c r="A18" s="22">
        <v>3</v>
      </c>
      <c r="B18" s="83">
        <f t="shared" si="7"/>
        <v>0</v>
      </c>
      <c r="C18" s="73">
        <v>0</v>
      </c>
      <c r="D18" s="70">
        <f t="shared" si="8"/>
        <v>0</v>
      </c>
      <c r="E18" s="70">
        <f t="shared" si="8"/>
        <v>0</v>
      </c>
      <c r="F18" s="70">
        <f t="shared" si="8"/>
        <v>0</v>
      </c>
      <c r="G18" s="70">
        <f t="shared" si="8"/>
        <v>0</v>
      </c>
      <c r="H18" s="70">
        <f t="shared" si="8"/>
        <v>0</v>
      </c>
      <c r="I18" s="70">
        <f t="shared" si="8"/>
        <v>0</v>
      </c>
      <c r="J18" s="70">
        <f t="shared" si="8"/>
        <v>0</v>
      </c>
      <c r="K18" s="70">
        <f t="shared" si="8"/>
        <v>0</v>
      </c>
      <c r="L18" s="70">
        <f t="shared" si="8"/>
        <v>0</v>
      </c>
      <c r="M18" s="70">
        <f t="shared" si="8"/>
        <v>0</v>
      </c>
      <c r="N18" s="70">
        <f t="shared" si="8"/>
        <v>0</v>
      </c>
      <c r="O18" s="70">
        <f t="shared" si="8"/>
        <v>0</v>
      </c>
      <c r="P18" s="71">
        <f t="shared" si="9"/>
        <v>0</v>
      </c>
    </row>
    <row r="19" spans="1:16" ht="30" customHeight="1">
      <c r="A19" s="22">
        <v>4</v>
      </c>
      <c r="B19" s="82">
        <f t="shared" si="7"/>
        <v>0</v>
      </c>
      <c r="C19" s="73">
        <v>0</v>
      </c>
      <c r="D19" s="70">
        <f t="shared" si="8"/>
        <v>0</v>
      </c>
      <c r="E19" s="70">
        <f t="shared" si="8"/>
        <v>0</v>
      </c>
      <c r="F19" s="70">
        <f t="shared" si="8"/>
        <v>0</v>
      </c>
      <c r="G19" s="70">
        <f t="shared" si="8"/>
        <v>0</v>
      </c>
      <c r="H19" s="70">
        <f t="shared" si="8"/>
        <v>0</v>
      </c>
      <c r="I19" s="70">
        <f t="shared" si="8"/>
        <v>0</v>
      </c>
      <c r="J19" s="70">
        <f t="shared" si="8"/>
        <v>0</v>
      </c>
      <c r="K19" s="70">
        <f t="shared" si="8"/>
        <v>0</v>
      </c>
      <c r="L19" s="70">
        <f t="shared" si="8"/>
        <v>0</v>
      </c>
      <c r="M19" s="70">
        <f t="shared" si="8"/>
        <v>0</v>
      </c>
      <c r="N19" s="70">
        <f t="shared" si="8"/>
        <v>0</v>
      </c>
      <c r="O19" s="70">
        <f t="shared" si="8"/>
        <v>0</v>
      </c>
      <c r="P19" s="71">
        <f t="shared" si="9"/>
        <v>0</v>
      </c>
    </row>
    <row r="20" spans="1:16" ht="30" customHeight="1">
      <c r="A20" s="22">
        <v>5</v>
      </c>
      <c r="B20" s="83">
        <f t="shared" si="7"/>
        <v>0</v>
      </c>
      <c r="C20" s="73">
        <v>0</v>
      </c>
      <c r="D20" s="70">
        <f t="shared" si="8"/>
        <v>0</v>
      </c>
      <c r="E20" s="70">
        <f t="shared" si="8"/>
        <v>0</v>
      </c>
      <c r="F20" s="70">
        <f t="shared" si="8"/>
        <v>0</v>
      </c>
      <c r="G20" s="70">
        <f t="shared" si="8"/>
        <v>0</v>
      </c>
      <c r="H20" s="70">
        <f t="shared" si="8"/>
        <v>0</v>
      </c>
      <c r="I20" s="70">
        <f t="shared" si="8"/>
        <v>0</v>
      </c>
      <c r="J20" s="70">
        <f t="shared" si="8"/>
        <v>0</v>
      </c>
      <c r="K20" s="70">
        <f t="shared" si="8"/>
        <v>0</v>
      </c>
      <c r="L20" s="70">
        <f t="shared" si="8"/>
        <v>0</v>
      </c>
      <c r="M20" s="70">
        <f t="shared" si="8"/>
        <v>0</v>
      </c>
      <c r="N20" s="70">
        <f t="shared" si="8"/>
        <v>0</v>
      </c>
      <c r="O20" s="70">
        <f t="shared" si="8"/>
        <v>0</v>
      </c>
      <c r="P20" s="71">
        <f t="shared" si="9"/>
        <v>0</v>
      </c>
    </row>
    <row r="21" spans="1:16" ht="30" customHeight="1">
      <c r="A21" s="22">
        <v>6</v>
      </c>
      <c r="B21" s="82">
        <f t="shared" si="7"/>
        <v>0</v>
      </c>
      <c r="C21" s="73">
        <v>0</v>
      </c>
      <c r="D21" s="70">
        <f t="shared" si="8"/>
        <v>0</v>
      </c>
      <c r="E21" s="70">
        <f t="shared" si="8"/>
        <v>0</v>
      </c>
      <c r="F21" s="70">
        <f t="shared" si="8"/>
        <v>0</v>
      </c>
      <c r="G21" s="70">
        <f t="shared" si="8"/>
        <v>0</v>
      </c>
      <c r="H21" s="70">
        <f t="shared" si="8"/>
        <v>0</v>
      </c>
      <c r="I21" s="70">
        <f t="shared" si="8"/>
        <v>0</v>
      </c>
      <c r="J21" s="70">
        <f t="shared" si="8"/>
        <v>0</v>
      </c>
      <c r="K21" s="70">
        <f t="shared" si="8"/>
        <v>0</v>
      </c>
      <c r="L21" s="70">
        <f t="shared" si="8"/>
        <v>0</v>
      </c>
      <c r="M21" s="70">
        <f t="shared" si="8"/>
        <v>0</v>
      </c>
      <c r="N21" s="70">
        <f t="shared" si="8"/>
        <v>0</v>
      </c>
      <c r="O21" s="70">
        <f t="shared" si="8"/>
        <v>0</v>
      </c>
      <c r="P21" s="71">
        <f t="shared" si="9"/>
        <v>0</v>
      </c>
    </row>
    <row r="22" spans="1:16" ht="30" customHeight="1" thickBot="1">
      <c r="A22" s="25">
        <v>7</v>
      </c>
      <c r="B22" s="45" t="s">
        <v>60</v>
      </c>
      <c r="C22" s="76"/>
      <c r="D22" s="24">
        <f>D13/20</f>
        <v>0</v>
      </c>
      <c r="E22" s="24">
        <f t="shared" ref="E22:O22" si="10">E13/20</f>
        <v>0</v>
      </c>
      <c r="F22" s="24">
        <f t="shared" si="10"/>
        <v>0</v>
      </c>
      <c r="G22" s="24">
        <f t="shared" si="10"/>
        <v>0</v>
      </c>
      <c r="H22" s="24">
        <f t="shared" si="10"/>
        <v>0</v>
      </c>
      <c r="I22" s="24">
        <f t="shared" si="10"/>
        <v>0</v>
      </c>
      <c r="J22" s="24">
        <f t="shared" si="10"/>
        <v>0</v>
      </c>
      <c r="K22" s="24">
        <f t="shared" si="10"/>
        <v>0</v>
      </c>
      <c r="L22" s="24">
        <f t="shared" si="10"/>
        <v>0</v>
      </c>
      <c r="M22" s="24">
        <f t="shared" si="10"/>
        <v>0</v>
      </c>
      <c r="N22" s="24">
        <f>N13/20</f>
        <v>0</v>
      </c>
      <c r="O22" s="24">
        <f t="shared" si="10"/>
        <v>0</v>
      </c>
      <c r="P22" s="27">
        <f t="shared" si="9"/>
        <v>0</v>
      </c>
    </row>
    <row r="23" spans="1:16" ht="30" customHeight="1" thickBot="1">
      <c r="A23" s="65" t="s">
        <v>55</v>
      </c>
      <c r="B23" s="46"/>
      <c r="C23" s="47"/>
      <c r="D23" s="28">
        <f>SUMPRODUCT($C$16:$C$21,D16:D21)+D22</f>
        <v>0</v>
      </c>
      <c r="E23" s="28">
        <f t="shared" ref="E23:O23" si="11">SUMPRODUCT($C$16:$C$21,E16:E21)+E22</f>
        <v>0</v>
      </c>
      <c r="F23" s="28">
        <f t="shared" si="11"/>
        <v>0</v>
      </c>
      <c r="G23" s="28">
        <f t="shared" si="11"/>
        <v>0</v>
      </c>
      <c r="H23" s="28">
        <f t="shared" si="11"/>
        <v>0</v>
      </c>
      <c r="I23" s="28">
        <f t="shared" si="11"/>
        <v>0</v>
      </c>
      <c r="J23" s="28">
        <f t="shared" si="11"/>
        <v>0</v>
      </c>
      <c r="K23" s="28">
        <f t="shared" si="11"/>
        <v>0</v>
      </c>
      <c r="L23" s="28">
        <f t="shared" si="11"/>
        <v>0</v>
      </c>
      <c r="M23" s="28">
        <f t="shared" si="11"/>
        <v>0</v>
      </c>
      <c r="N23" s="28">
        <f t="shared" si="11"/>
        <v>0</v>
      </c>
      <c r="O23" s="28">
        <f t="shared" si="11"/>
        <v>0</v>
      </c>
      <c r="P23" s="32">
        <f t="shared" si="9"/>
        <v>0</v>
      </c>
    </row>
    <row r="24" spans="1:16" s="77" customFormat="1" ht="30" customHeight="1">
      <c r="A24" s="48" t="s">
        <v>17</v>
      </c>
      <c r="B24" s="49"/>
      <c r="C24" s="50"/>
      <c r="D24" s="51">
        <f>D13-D23</f>
        <v>0</v>
      </c>
      <c r="E24" s="51">
        <f t="shared" ref="E24:P24" si="12">E13-E23</f>
        <v>0</v>
      </c>
      <c r="F24" s="51">
        <f t="shared" si="12"/>
        <v>0</v>
      </c>
      <c r="G24" s="51">
        <f t="shared" si="12"/>
        <v>0</v>
      </c>
      <c r="H24" s="51">
        <f t="shared" si="12"/>
        <v>0</v>
      </c>
      <c r="I24" s="51">
        <f t="shared" si="12"/>
        <v>0</v>
      </c>
      <c r="J24" s="51">
        <f t="shared" si="12"/>
        <v>0</v>
      </c>
      <c r="K24" s="51">
        <f t="shared" si="12"/>
        <v>0</v>
      </c>
      <c r="L24" s="51">
        <f t="shared" si="12"/>
        <v>0</v>
      </c>
      <c r="M24" s="51">
        <f t="shared" si="12"/>
        <v>0</v>
      </c>
      <c r="N24" s="51">
        <f t="shared" si="12"/>
        <v>0</v>
      </c>
      <c r="O24" s="51">
        <f t="shared" si="12"/>
        <v>0</v>
      </c>
      <c r="P24" s="52">
        <f t="shared" si="12"/>
        <v>0</v>
      </c>
    </row>
    <row r="26" spans="1:16" ht="33" customHeight="1">
      <c r="A26" s="96" t="s">
        <v>63</v>
      </c>
      <c r="B26" s="96"/>
      <c r="C26" s="96"/>
      <c r="D26" s="96"/>
      <c r="E26" s="96"/>
    </row>
    <row r="27" spans="1:16" ht="45" customHeight="1">
      <c r="A27" s="78" t="s">
        <v>61</v>
      </c>
      <c r="B27" s="38" t="s">
        <v>61</v>
      </c>
      <c r="C27" s="79" t="s">
        <v>61</v>
      </c>
      <c r="D27" s="22" t="s">
        <v>62</v>
      </c>
      <c r="E27" s="80" t="s">
        <v>62</v>
      </c>
    </row>
  </sheetData>
  <sheetProtection algorithmName="SHA-512" hashValue="n0u8Tq4WFURUszgxvvLs9XzsT59LR4b5IXwq0+G/N8inLeV8QjLgRIGxk271tkJQX6u949U+W8pa5oVbXLeaVQ==" saltValue="G+Lvq/fbZLUu0POvOPRpeA==" spinCount="100000" sheet="1" objects="1" scenarios="1" selectLockedCells="1"/>
  <mergeCells count="4">
    <mergeCell ref="A26:E26"/>
    <mergeCell ref="A1:P1"/>
    <mergeCell ref="A2:P2"/>
    <mergeCell ref="A3:P3"/>
  </mergeCells>
  <conditionalFormatting sqref="D24:P24">
    <cfRule type="iconSet" priority="1">
      <iconSet iconSet="3Arrows">
        <cfvo type="percent" val="0"/>
        <cfvo type="num" val="-0.01"/>
        <cfvo type="num" val="0" gte="0"/>
      </iconSet>
    </cfRule>
  </conditionalFormatting>
  <dataValidations count="3">
    <dataValidation allowBlank="1" showInputMessage="1" showErrorMessage="1" prompt="يتم تحديث اسم الشركة تلقائياً في هذه الخلية" sqref="A2" xr:uid="{8A8566B3-9EA2-F04E-8B1D-5B47A1D6029D}"/>
    <dataValidation allowBlank="1" showInputMessage="1" showErrorMessage="1" prompt="يتم تحديث عنوان ورقة العمل هذه تلقائياً في هذه الخلية. يبدأ شعار شركة في الخلية H1" sqref="A1" xr:uid="{B506CD3B-5EBD-654A-A3A3-836C2CB65970}"/>
    <dataValidation allowBlank="1" showInputMessage="1" showErrorMessage="1" prompt="يتم تحديث إيراد المبيعات للفترة الحالية تلقائياً في الخلية على الجانب الأيسر" sqref="A3" xr:uid="{BC61F716-F5C8-9449-BBE9-D1596B721DA5}"/>
  </dataValidations>
  <pageMargins left="0.7" right="0.7" top="0.75" bottom="0.75" header="0.3" footer="0.3"/>
  <ignoredErrors>
    <ignoredError sqref="D16:O16 D18:O21 D17 F17:O17" unlockedFormula="1"/>
  </ignoredErrors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42F62-8908-3C4E-909D-30E15B0B3D83}">
  <dimension ref="A1:O65"/>
  <sheetViews>
    <sheetView rightToLeft="1" tabSelected="1" topLeftCell="A2" zoomScale="61" zoomScaleNormal="100" workbookViewId="0">
      <selection activeCell="E21" sqref="E21"/>
    </sheetView>
  </sheetViews>
  <sheetFormatPr baseColWidth="10" defaultRowHeight="15"/>
  <cols>
    <col min="1" max="1" width="43.83203125" style="85" bestFit="1" customWidth="1"/>
    <col min="2" max="2" width="32" style="85" bestFit="1" customWidth="1"/>
    <col min="3" max="14" width="17.33203125" style="85" bestFit="1" customWidth="1"/>
    <col min="15" max="15" width="20" style="85" bestFit="1" customWidth="1"/>
    <col min="16" max="16384" width="10.83203125" style="85"/>
  </cols>
  <sheetData>
    <row r="1" spans="1:15" s="84" customFormat="1" ht="30" customHeight="1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84" customFormat="1" ht="30" customHeigh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s="84" customFormat="1" ht="30" customHeight="1">
      <c r="A3" s="101" t="s">
        <v>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84" customFormat="1" ht="30" customHeight="1">
      <c r="A4" s="102" t="s">
        <v>99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30" customHeight="1">
      <c r="A5" s="39" t="s">
        <v>49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30" customHeight="1">
      <c r="A6" s="11" t="s">
        <v>0</v>
      </c>
      <c r="B6" s="11" t="s">
        <v>81</v>
      </c>
      <c r="C6" s="11" t="s">
        <v>69</v>
      </c>
      <c r="D6" s="11" t="s">
        <v>70</v>
      </c>
      <c r="E6" s="11" t="s">
        <v>71</v>
      </c>
      <c r="F6" s="11" t="s">
        <v>72</v>
      </c>
      <c r="G6" s="11" t="s">
        <v>73</v>
      </c>
      <c r="H6" s="11" t="s">
        <v>74</v>
      </c>
      <c r="I6" s="11" t="s">
        <v>75</v>
      </c>
      <c r="J6" s="11" t="s">
        <v>76</v>
      </c>
      <c r="K6" s="11" t="s">
        <v>77</v>
      </c>
      <c r="L6" s="11" t="s">
        <v>78</v>
      </c>
      <c r="M6" s="11" t="s">
        <v>79</v>
      </c>
      <c r="N6" s="11" t="s">
        <v>80</v>
      </c>
      <c r="O6" s="11" t="s">
        <v>13</v>
      </c>
    </row>
    <row r="7" spans="1:15" ht="30" customHeight="1">
      <c r="A7" s="21" t="s">
        <v>16</v>
      </c>
      <c r="B7" s="57"/>
      <c r="C7" s="8">
        <f>'إيردات أول سنة'!D13</f>
        <v>0</v>
      </c>
      <c r="D7" s="8">
        <f>'إيردات أول سنة'!E13</f>
        <v>0</v>
      </c>
      <c r="E7" s="8">
        <f>'إيردات أول سنة'!F13</f>
        <v>0</v>
      </c>
      <c r="F7" s="8">
        <f>'إيردات أول سنة'!G13</f>
        <v>0</v>
      </c>
      <c r="G7" s="8">
        <f>'إيردات أول سنة'!H13</f>
        <v>0</v>
      </c>
      <c r="H7" s="8">
        <f>'إيردات أول سنة'!I13</f>
        <v>0</v>
      </c>
      <c r="I7" s="8">
        <f>'إيردات أول سنة'!J13</f>
        <v>0</v>
      </c>
      <c r="J7" s="8">
        <f>'إيردات أول سنة'!K13</f>
        <v>0</v>
      </c>
      <c r="K7" s="8">
        <f>'إيردات أول سنة'!L13</f>
        <v>0</v>
      </c>
      <c r="L7" s="8">
        <f>'إيردات أول سنة'!M13</f>
        <v>0</v>
      </c>
      <c r="M7" s="8">
        <f>'إيردات أول سنة'!N13</f>
        <v>0</v>
      </c>
      <c r="N7" s="8">
        <f>'إيردات أول سنة'!O13</f>
        <v>0</v>
      </c>
      <c r="O7" s="8">
        <f>'إيردات أول سنة'!P13</f>
        <v>0</v>
      </c>
    </row>
    <row r="8" spans="1:15" ht="30" customHeight="1" thickBot="1">
      <c r="A8" s="25" t="s">
        <v>55</v>
      </c>
      <c r="B8" s="58"/>
      <c r="C8" s="6">
        <f>'إيردات أول سنة'!D23</f>
        <v>0</v>
      </c>
      <c r="D8" s="6">
        <f>'إيردات أول سنة'!E23</f>
        <v>0</v>
      </c>
      <c r="E8" s="6">
        <f>'إيردات أول سنة'!F23</f>
        <v>0</v>
      </c>
      <c r="F8" s="6">
        <f>'إيردات أول سنة'!G23</f>
        <v>0</v>
      </c>
      <c r="G8" s="6">
        <f>'إيردات أول سنة'!H23</f>
        <v>0</v>
      </c>
      <c r="H8" s="6">
        <f>'إيردات أول سنة'!I23</f>
        <v>0</v>
      </c>
      <c r="I8" s="6">
        <f>'إيردات أول سنة'!J23</f>
        <v>0</v>
      </c>
      <c r="J8" s="6">
        <f>'إيردات أول سنة'!K23</f>
        <v>0</v>
      </c>
      <c r="K8" s="6">
        <f>'إيردات أول سنة'!L23</f>
        <v>0</v>
      </c>
      <c r="L8" s="6">
        <f>'إيردات أول سنة'!M23</f>
        <v>0</v>
      </c>
      <c r="M8" s="6">
        <f>'إيردات أول سنة'!N23</f>
        <v>0</v>
      </c>
      <c r="N8" s="6">
        <f>'إيردات أول سنة'!O23</f>
        <v>0</v>
      </c>
      <c r="O8" s="6">
        <f>'إيردات أول سنة'!P23</f>
        <v>0</v>
      </c>
    </row>
    <row r="9" spans="1:15" ht="30" customHeight="1" thickBot="1">
      <c r="A9" s="31" t="s">
        <v>17</v>
      </c>
      <c r="B9" s="59"/>
      <c r="C9" s="2">
        <f>'إيردات أول سنة'!D24</f>
        <v>0</v>
      </c>
      <c r="D9" s="2">
        <f>'إيردات أول سنة'!E24</f>
        <v>0</v>
      </c>
      <c r="E9" s="2">
        <f>'إيردات أول سنة'!F24</f>
        <v>0</v>
      </c>
      <c r="F9" s="2">
        <f>'إيردات أول سنة'!G24</f>
        <v>0</v>
      </c>
      <c r="G9" s="2">
        <f>'إيردات أول سنة'!H24</f>
        <v>0</v>
      </c>
      <c r="H9" s="2">
        <f>'إيردات أول سنة'!I24</f>
        <v>0</v>
      </c>
      <c r="I9" s="2">
        <f>'إيردات أول سنة'!J24</f>
        <v>0</v>
      </c>
      <c r="J9" s="2">
        <f>'إيردات أول سنة'!K24</f>
        <v>0</v>
      </c>
      <c r="K9" s="2">
        <f>'إيردات أول سنة'!L24</f>
        <v>0</v>
      </c>
      <c r="L9" s="2">
        <f>'إيردات أول سنة'!M24</f>
        <v>0</v>
      </c>
      <c r="M9" s="2">
        <f>'إيردات أول سنة'!N24</f>
        <v>0</v>
      </c>
      <c r="N9" s="2">
        <f>'إيردات أول سنة'!O24</f>
        <v>0</v>
      </c>
      <c r="O9" s="3">
        <f>'إيردات أول سنة'!P24</f>
        <v>0</v>
      </c>
    </row>
    <row r="10" spans="1:15" ht="30" customHeight="1">
      <c r="A10" s="54" t="s">
        <v>18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0" customHeight="1">
      <c r="A11" s="30" t="s">
        <v>87</v>
      </c>
      <c r="B11" s="37" t="s">
        <v>1</v>
      </c>
      <c r="C11" s="37" t="s">
        <v>69</v>
      </c>
      <c r="D11" s="37" t="s">
        <v>70</v>
      </c>
      <c r="E11" s="37" t="s">
        <v>71</v>
      </c>
      <c r="F11" s="37" t="s">
        <v>72</v>
      </c>
      <c r="G11" s="37" t="s">
        <v>73</v>
      </c>
      <c r="H11" s="37" t="s">
        <v>74</v>
      </c>
      <c r="I11" s="37" t="s">
        <v>75</v>
      </c>
      <c r="J11" s="37" t="s">
        <v>76</v>
      </c>
      <c r="K11" s="37" t="s">
        <v>77</v>
      </c>
      <c r="L11" s="37" t="s">
        <v>78</v>
      </c>
      <c r="M11" s="37" t="s">
        <v>79</v>
      </c>
      <c r="N11" s="37" t="s">
        <v>80</v>
      </c>
      <c r="O11" s="37" t="s">
        <v>13</v>
      </c>
    </row>
    <row r="12" spans="1:15" ht="30" customHeight="1">
      <c r="A12" s="22">
        <v>1</v>
      </c>
      <c r="B12" s="23" t="s">
        <v>53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>
        <f>SUM(C12:N12)</f>
        <v>0</v>
      </c>
    </row>
    <row r="13" spans="1:15" ht="30" customHeight="1">
      <c r="A13" s="22">
        <v>2</v>
      </c>
      <c r="B13" s="23" t="s">
        <v>54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>
        <f t="shared" ref="O13:O16" si="0">SUM(C13:N13)</f>
        <v>0</v>
      </c>
    </row>
    <row r="14" spans="1:15" ht="30" customHeight="1">
      <c r="A14" s="25">
        <v>3</v>
      </c>
      <c r="B14" s="26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>
        <f t="shared" si="0"/>
        <v>0</v>
      </c>
    </row>
    <row r="15" spans="1:15" ht="30" customHeight="1" thickBot="1">
      <c r="A15" s="25">
        <v>4</v>
      </c>
      <c r="B15" s="26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6">
        <f>SUM(C15:N15)</f>
        <v>0</v>
      </c>
    </row>
    <row r="16" spans="1:15" ht="30" customHeight="1" thickBot="1">
      <c r="A16" s="64" t="s">
        <v>43</v>
      </c>
      <c r="B16" s="60"/>
      <c r="C16" s="2">
        <f t="shared" ref="C16:N16" si="1">SUM(C12:C15)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3">
        <f t="shared" si="0"/>
        <v>0</v>
      </c>
    </row>
    <row r="17" spans="1:15" ht="30" customHeight="1">
      <c r="A17" s="63" t="s">
        <v>88</v>
      </c>
      <c r="B17" s="37" t="s">
        <v>1</v>
      </c>
      <c r="C17" s="37" t="s">
        <v>69</v>
      </c>
      <c r="D17" s="37" t="s">
        <v>70</v>
      </c>
      <c r="E17" s="37" t="s">
        <v>71</v>
      </c>
      <c r="F17" s="37" t="s">
        <v>72</v>
      </c>
      <c r="G17" s="37" t="s">
        <v>73</v>
      </c>
      <c r="H17" s="37" t="s">
        <v>74</v>
      </c>
      <c r="I17" s="37" t="s">
        <v>75</v>
      </c>
      <c r="J17" s="37" t="s">
        <v>76</v>
      </c>
      <c r="K17" s="37" t="s">
        <v>77</v>
      </c>
      <c r="L17" s="37" t="s">
        <v>78</v>
      </c>
      <c r="M17" s="37" t="s">
        <v>79</v>
      </c>
      <c r="N17" s="37" t="s">
        <v>80</v>
      </c>
      <c r="O17" s="37" t="s">
        <v>13</v>
      </c>
    </row>
    <row r="18" spans="1:15" ht="30" customHeight="1">
      <c r="A18" s="22">
        <v>1</v>
      </c>
      <c r="B18" s="23" t="s">
        <v>19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5">
        <f>SUM(C18:N18)</f>
        <v>0</v>
      </c>
    </row>
    <row r="19" spans="1:15" ht="30" customHeight="1">
      <c r="A19" s="22">
        <v>2</v>
      </c>
      <c r="B19" s="23" t="s">
        <v>20</v>
      </c>
      <c r="C19" s="1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>
        <f t="shared" ref="O19:O24" si="2">SUM(C19:N19)</f>
        <v>0</v>
      </c>
    </row>
    <row r="20" spans="1:15" ht="30" customHeight="1">
      <c r="A20" s="22">
        <v>3</v>
      </c>
      <c r="B20" s="23" t="s">
        <v>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>
        <f>SUM(C20:N20)</f>
        <v>0</v>
      </c>
    </row>
    <row r="21" spans="1:15" ht="30" customHeight="1">
      <c r="A21" s="22">
        <v>4</v>
      </c>
      <c r="B21" s="23" t="s">
        <v>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>
        <f t="shared" si="2"/>
        <v>0</v>
      </c>
    </row>
    <row r="22" spans="1:15" ht="30" customHeight="1">
      <c r="A22" s="22">
        <v>5</v>
      </c>
      <c r="B22" s="23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>
        <f>SUM(C22:N23)</f>
        <v>0</v>
      </c>
    </row>
    <row r="23" spans="1:15" ht="30" customHeight="1" thickBot="1">
      <c r="A23" s="25">
        <v>6</v>
      </c>
      <c r="B23" s="23" t="s">
        <v>41</v>
      </c>
      <c r="C23" s="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>
        <f t="shared" si="2"/>
        <v>0</v>
      </c>
    </row>
    <row r="24" spans="1:15" ht="30" customHeight="1" thickBot="1">
      <c r="A24" s="25">
        <v>7</v>
      </c>
      <c r="B24" s="86" t="s">
        <v>93</v>
      </c>
      <c r="C24" s="2">
        <f>(SUM(C18:C23))*12/100</f>
        <v>0</v>
      </c>
      <c r="D24" s="2">
        <f t="shared" ref="D24:N24" si="3">(SUM(D18:D23))*12/100</f>
        <v>0</v>
      </c>
      <c r="E24" s="2">
        <f t="shared" si="3"/>
        <v>0</v>
      </c>
      <c r="F24" s="2">
        <f t="shared" si="3"/>
        <v>0</v>
      </c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6">
        <f t="shared" si="2"/>
        <v>0</v>
      </c>
    </row>
    <row r="25" spans="1:15" ht="30" customHeight="1" thickBot="1">
      <c r="A25" s="64" t="s">
        <v>21</v>
      </c>
      <c r="B25" s="69"/>
      <c r="C25" s="2">
        <f>SUM(C18:C24)</f>
        <v>0</v>
      </c>
      <c r="D25" s="2">
        <f t="shared" ref="D25:N25" si="4">SUM(D18:D24)</f>
        <v>0</v>
      </c>
      <c r="E25" s="2">
        <f t="shared" si="4"/>
        <v>0</v>
      </c>
      <c r="F25" s="2">
        <f t="shared" si="4"/>
        <v>0</v>
      </c>
      <c r="G25" s="2">
        <f t="shared" si="4"/>
        <v>0</v>
      </c>
      <c r="H25" s="2">
        <f t="shared" si="4"/>
        <v>0</v>
      </c>
      <c r="I25" s="2">
        <f t="shared" si="4"/>
        <v>0</v>
      </c>
      <c r="J25" s="2">
        <f t="shared" si="4"/>
        <v>0</v>
      </c>
      <c r="K25" s="2">
        <f t="shared" si="4"/>
        <v>0</v>
      </c>
      <c r="L25" s="2">
        <f t="shared" si="4"/>
        <v>0</v>
      </c>
      <c r="M25" s="2">
        <f t="shared" si="4"/>
        <v>0</v>
      </c>
      <c r="N25" s="2">
        <f t="shared" si="4"/>
        <v>0</v>
      </c>
      <c r="O25" s="3">
        <f>SUM(C25:N25)</f>
        <v>0</v>
      </c>
    </row>
    <row r="26" spans="1:15" ht="30" customHeight="1">
      <c r="A26" s="63" t="s">
        <v>89</v>
      </c>
      <c r="B26" s="37" t="s">
        <v>1</v>
      </c>
      <c r="C26" s="37" t="s">
        <v>69</v>
      </c>
      <c r="D26" s="37" t="s">
        <v>70</v>
      </c>
      <c r="E26" s="37" t="s">
        <v>71</v>
      </c>
      <c r="F26" s="37" t="s">
        <v>72</v>
      </c>
      <c r="G26" s="37" t="s">
        <v>73</v>
      </c>
      <c r="H26" s="37" t="s">
        <v>74</v>
      </c>
      <c r="I26" s="37" t="s">
        <v>75</v>
      </c>
      <c r="J26" s="37" t="s">
        <v>76</v>
      </c>
      <c r="K26" s="37" t="s">
        <v>77</v>
      </c>
      <c r="L26" s="37" t="s">
        <v>78</v>
      </c>
      <c r="M26" s="37" t="s">
        <v>79</v>
      </c>
      <c r="N26" s="37" t="s">
        <v>80</v>
      </c>
      <c r="O26" s="37" t="s">
        <v>13</v>
      </c>
    </row>
    <row r="27" spans="1:15" ht="30" customHeight="1">
      <c r="A27" s="22">
        <v>1</v>
      </c>
      <c r="B27" s="23" t="s">
        <v>64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>
        <f>SUM(C27:N27)</f>
        <v>0</v>
      </c>
    </row>
    <row r="28" spans="1:15" ht="30" customHeight="1">
      <c r="A28" s="22">
        <v>2</v>
      </c>
      <c r="B28" s="23" t="s">
        <v>22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>
        <f t="shared" ref="O28:O31" si="5">SUM(C28:N28)</f>
        <v>0</v>
      </c>
    </row>
    <row r="29" spans="1:15" ht="30" customHeight="1">
      <c r="A29" s="22">
        <v>3</v>
      </c>
      <c r="B29" s="23" t="s">
        <v>65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5">
        <f t="shared" si="5"/>
        <v>0</v>
      </c>
    </row>
    <row r="30" spans="1:15" ht="30" customHeight="1" thickBot="1">
      <c r="A30" s="25">
        <v>4</v>
      </c>
      <c r="B30" s="26" t="s">
        <v>23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6">
        <f t="shared" si="5"/>
        <v>0</v>
      </c>
    </row>
    <row r="31" spans="1:15" ht="30" customHeight="1" thickBot="1">
      <c r="A31" s="64" t="s">
        <v>24</v>
      </c>
      <c r="B31" s="60"/>
      <c r="C31" s="2">
        <f>SUM(C27:C30)</f>
        <v>0</v>
      </c>
      <c r="D31" s="2">
        <f t="shared" ref="D31:N31" si="6">SUM(D27:D30)</f>
        <v>0</v>
      </c>
      <c r="E31" s="2">
        <f t="shared" si="6"/>
        <v>0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O31" s="3">
        <f t="shared" si="5"/>
        <v>0</v>
      </c>
    </row>
    <row r="32" spans="1:15" ht="30" customHeight="1">
      <c r="A32" s="63" t="s">
        <v>90</v>
      </c>
      <c r="B32" s="37" t="s">
        <v>1</v>
      </c>
      <c r="C32" s="37" t="s">
        <v>69</v>
      </c>
      <c r="D32" s="37" t="s">
        <v>70</v>
      </c>
      <c r="E32" s="37" t="s">
        <v>71</v>
      </c>
      <c r="F32" s="37" t="s">
        <v>72</v>
      </c>
      <c r="G32" s="37" t="s">
        <v>73</v>
      </c>
      <c r="H32" s="37" t="s">
        <v>74</v>
      </c>
      <c r="I32" s="37" t="s">
        <v>75</v>
      </c>
      <c r="J32" s="37" t="s">
        <v>76</v>
      </c>
      <c r="K32" s="37" t="s">
        <v>77</v>
      </c>
      <c r="L32" s="37" t="s">
        <v>78</v>
      </c>
      <c r="M32" s="37" t="s">
        <v>79</v>
      </c>
      <c r="N32" s="37" t="s">
        <v>80</v>
      </c>
      <c r="O32" s="37" t="s">
        <v>13</v>
      </c>
    </row>
    <row r="33" spans="1:15" ht="30" customHeight="1">
      <c r="A33" s="22">
        <v>1</v>
      </c>
      <c r="B33" s="23" t="s">
        <v>82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">
        <f>SUM(C33:N33)</f>
        <v>0</v>
      </c>
    </row>
    <row r="34" spans="1:15" ht="30" customHeight="1">
      <c r="A34" s="22">
        <v>2</v>
      </c>
      <c r="B34" s="23" t="s">
        <v>83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">
        <f t="shared" ref="O34:O38" si="7">SUM(C34:N34)</f>
        <v>0</v>
      </c>
    </row>
    <row r="35" spans="1:15" ht="30" customHeight="1">
      <c r="A35" s="22">
        <v>3</v>
      </c>
      <c r="B35" s="23" t="s">
        <v>84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">
        <f t="shared" si="7"/>
        <v>0</v>
      </c>
    </row>
    <row r="36" spans="1:15" ht="30" customHeight="1">
      <c r="A36" s="22">
        <v>4</v>
      </c>
      <c r="B36" s="23" t="s">
        <v>85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5">
        <f t="shared" si="7"/>
        <v>0</v>
      </c>
    </row>
    <row r="37" spans="1:15" ht="30" customHeight="1" thickBot="1">
      <c r="A37" s="25">
        <v>5</v>
      </c>
      <c r="B37" s="26" t="s">
        <v>41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>
        <f t="shared" si="7"/>
        <v>0</v>
      </c>
    </row>
    <row r="38" spans="1:15" ht="30" customHeight="1" thickBot="1">
      <c r="A38" s="64" t="s">
        <v>86</v>
      </c>
      <c r="B38" s="60"/>
      <c r="C38" s="2">
        <f>SUM(C33:C37)</f>
        <v>0</v>
      </c>
      <c r="D38" s="2">
        <f t="shared" ref="D38:N38" si="8">SUM(D33:D37)</f>
        <v>0</v>
      </c>
      <c r="E38" s="2">
        <f t="shared" si="8"/>
        <v>0</v>
      </c>
      <c r="F38" s="2">
        <f t="shared" si="8"/>
        <v>0</v>
      </c>
      <c r="G38" s="2">
        <f t="shared" si="8"/>
        <v>0</v>
      </c>
      <c r="H38" s="2">
        <f t="shared" si="8"/>
        <v>0</v>
      </c>
      <c r="I38" s="2">
        <f t="shared" si="8"/>
        <v>0</v>
      </c>
      <c r="J38" s="2">
        <f t="shared" si="8"/>
        <v>0</v>
      </c>
      <c r="K38" s="2">
        <f t="shared" si="8"/>
        <v>0</v>
      </c>
      <c r="L38" s="2">
        <f t="shared" si="8"/>
        <v>0</v>
      </c>
      <c r="M38" s="2">
        <f t="shared" si="8"/>
        <v>0</v>
      </c>
      <c r="N38" s="2">
        <f t="shared" si="8"/>
        <v>0</v>
      </c>
      <c r="O38" s="3">
        <f t="shared" si="7"/>
        <v>0</v>
      </c>
    </row>
    <row r="39" spans="1:15" ht="30" customHeight="1">
      <c r="A39" s="63" t="s">
        <v>91</v>
      </c>
      <c r="B39" s="37" t="s">
        <v>1</v>
      </c>
      <c r="C39" s="37" t="s">
        <v>69</v>
      </c>
      <c r="D39" s="37" t="s">
        <v>70</v>
      </c>
      <c r="E39" s="37" t="s">
        <v>71</v>
      </c>
      <c r="F39" s="37" t="s">
        <v>72</v>
      </c>
      <c r="G39" s="37" t="s">
        <v>73</v>
      </c>
      <c r="H39" s="37" t="s">
        <v>74</v>
      </c>
      <c r="I39" s="37" t="s">
        <v>75</v>
      </c>
      <c r="J39" s="37" t="s">
        <v>76</v>
      </c>
      <c r="K39" s="37" t="s">
        <v>77</v>
      </c>
      <c r="L39" s="37" t="s">
        <v>78</v>
      </c>
      <c r="M39" s="37" t="s">
        <v>79</v>
      </c>
      <c r="N39" s="37" t="s">
        <v>80</v>
      </c>
      <c r="O39" s="37" t="s">
        <v>13</v>
      </c>
    </row>
    <row r="40" spans="1:15" ht="30" customHeight="1">
      <c r="A40" s="22">
        <v>1</v>
      </c>
      <c r="B40" s="23" t="s">
        <v>25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5">
        <f>SUM(C40:N40)</f>
        <v>0</v>
      </c>
    </row>
    <row r="41" spans="1:15" ht="30" customHeight="1">
      <c r="A41" s="22">
        <v>2</v>
      </c>
      <c r="B41" s="23" t="s">
        <v>26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5">
        <f t="shared" ref="O41:O45" si="9">SUM(C41:N41)</f>
        <v>0</v>
      </c>
    </row>
    <row r="42" spans="1:15" ht="30" customHeight="1">
      <c r="A42" s="22">
        <v>3</v>
      </c>
      <c r="B42" s="23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5">
        <f t="shared" si="9"/>
        <v>0</v>
      </c>
    </row>
    <row r="43" spans="1:15" ht="30" customHeight="1">
      <c r="A43" s="22">
        <v>4</v>
      </c>
      <c r="B43" s="23" t="s">
        <v>28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5">
        <f t="shared" si="9"/>
        <v>0</v>
      </c>
    </row>
    <row r="44" spans="1:15" ht="30" customHeight="1" thickBot="1">
      <c r="A44" s="25">
        <v>5</v>
      </c>
      <c r="B44" s="26" t="s">
        <v>30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">
        <f t="shared" si="9"/>
        <v>0</v>
      </c>
    </row>
    <row r="45" spans="1:15" ht="30" customHeight="1" thickBot="1">
      <c r="A45" s="64" t="s">
        <v>29</v>
      </c>
      <c r="B45" s="60"/>
      <c r="C45" s="2">
        <f>SUM(C40:C44)</f>
        <v>0</v>
      </c>
      <c r="D45" s="2">
        <f t="shared" ref="D45:N45" si="10">SUM(D40:D44)</f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t="shared" si="10"/>
        <v>0</v>
      </c>
      <c r="J45" s="2">
        <f t="shared" si="10"/>
        <v>0</v>
      </c>
      <c r="K45" s="2">
        <f t="shared" si="10"/>
        <v>0</v>
      </c>
      <c r="L45" s="2">
        <f t="shared" si="10"/>
        <v>0</v>
      </c>
      <c r="M45" s="2">
        <f t="shared" si="10"/>
        <v>0</v>
      </c>
      <c r="N45" s="2">
        <f t="shared" si="10"/>
        <v>0</v>
      </c>
      <c r="O45" s="3">
        <f t="shared" si="9"/>
        <v>0</v>
      </c>
    </row>
    <row r="46" spans="1:15" ht="30" customHeight="1">
      <c r="A46" s="63" t="s">
        <v>92</v>
      </c>
      <c r="B46" s="37" t="s">
        <v>1</v>
      </c>
      <c r="C46" s="37" t="s">
        <v>69</v>
      </c>
      <c r="D46" s="37" t="s">
        <v>70</v>
      </c>
      <c r="E46" s="37" t="s">
        <v>71</v>
      </c>
      <c r="F46" s="37" t="s">
        <v>72</v>
      </c>
      <c r="G46" s="37" t="s">
        <v>73</v>
      </c>
      <c r="H46" s="37" t="s">
        <v>74</v>
      </c>
      <c r="I46" s="37" t="s">
        <v>75</v>
      </c>
      <c r="J46" s="37" t="s">
        <v>76</v>
      </c>
      <c r="K46" s="37" t="s">
        <v>77</v>
      </c>
      <c r="L46" s="37" t="s">
        <v>78</v>
      </c>
      <c r="M46" s="37" t="s">
        <v>79</v>
      </c>
      <c r="N46" s="37" t="s">
        <v>80</v>
      </c>
      <c r="O46" s="37" t="s">
        <v>13</v>
      </c>
    </row>
    <row r="47" spans="1:15" ht="30" customHeight="1">
      <c r="A47" s="22">
        <v>1</v>
      </c>
      <c r="B47" s="23" t="s">
        <v>31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5">
        <f t="shared" ref="O47:O59" si="11">SUM(C47:N47)</f>
        <v>0</v>
      </c>
    </row>
    <row r="48" spans="1:15" ht="30" customHeight="1">
      <c r="A48" s="22">
        <v>2</v>
      </c>
      <c r="B48" s="23" t="s">
        <v>32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5">
        <f t="shared" si="11"/>
        <v>0</v>
      </c>
    </row>
    <row r="49" spans="1:15" ht="30" customHeight="1">
      <c r="A49" s="22">
        <v>3</v>
      </c>
      <c r="B49" s="23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5">
        <f t="shared" si="11"/>
        <v>0</v>
      </c>
    </row>
    <row r="50" spans="1:15" ht="30" customHeight="1">
      <c r="A50" s="22">
        <v>4</v>
      </c>
      <c r="B50" s="23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5">
        <f t="shared" si="11"/>
        <v>0</v>
      </c>
    </row>
    <row r="51" spans="1:15" ht="30" customHeight="1">
      <c r="A51" s="22">
        <v>5</v>
      </c>
      <c r="B51" s="23" t="s">
        <v>37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5">
        <f t="shared" si="11"/>
        <v>0</v>
      </c>
    </row>
    <row r="52" spans="1:15" ht="30" customHeight="1">
      <c r="A52" s="22">
        <v>6</v>
      </c>
      <c r="B52" s="23" t="s">
        <v>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5">
        <f t="shared" si="11"/>
        <v>0</v>
      </c>
    </row>
    <row r="53" spans="1:15" ht="30" customHeight="1">
      <c r="A53" s="22">
        <v>7</v>
      </c>
      <c r="B53" s="23" t="s">
        <v>39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5">
        <f t="shared" si="11"/>
        <v>0</v>
      </c>
    </row>
    <row r="54" spans="1:15" ht="30" customHeight="1">
      <c r="A54" s="22">
        <v>8</v>
      </c>
      <c r="B54" s="23" t="s">
        <v>33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5">
        <f t="shared" si="11"/>
        <v>0</v>
      </c>
    </row>
    <row r="55" spans="1:15" ht="30" customHeight="1">
      <c r="A55" s="22">
        <v>9</v>
      </c>
      <c r="B55" s="23" t="s">
        <v>34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5">
        <f t="shared" si="11"/>
        <v>0</v>
      </c>
    </row>
    <row r="56" spans="1:15" ht="30" customHeight="1">
      <c r="A56" s="22">
        <v>10</v>
      </c>
      <c r="B56" s="23" t="s">
        <v>40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5">
        <f t="shared" si="11"/>
        <v>0</v>
      </c>
    </row>
    <row r="57" spans="1:15" ht="30" customHeight="1">
      <c r="A57" s="22">
        <v>11</v>
      </c>
      <c r="B57" s="23" t="s">
        <v>44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5">
        <f t="shared" si="11"/>
        <v>0</v>
      </c>
    </row>
    <row r="58" spans="1:15" ht="30" customHeight="1">
      <c r="A58" s="22">
        <v>12</v>
      </c>
      <c r="B58" s="23" t="s">
        <v>94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5">
        <f t="shared" si="11"/>
        <v>0</v>
      </c>
    </row>
    <row r="59" spans="1:15" ht="30" customHeight="1" thickBot="1">
      <c r="A59" s="25">
        <v>13</v>
      </c>
      <c r="B59" s="26" t="s">
        <v>94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">
        <f t="shared" si="11"/>
        <v>0</v>
      </c>
    </row>
    <row r="60" spans="1:15" ht="30" customHeight="1" thickBot="1">
      <c r="A60" s="68" t="s">
        <v>42</v>
      </c>
      <c r="B60" s="60"/>
      <c r="C60" s="2">
        <f>SUM(C47:C59)</f>
        <v>0</v>
      </c>
      <c r="D60" s="2">
        <f t="shared" ref="D60:M60" si="12">SUM(D47:D59)</f>
        <v>0</v>
      </c>
      <c r="E60" s="2">
        <f t="shared" si="12"/>
        <v>0</v>
      </c>
      <c r="F60" s="2">
        <f t="shared" si="12"/>
        <v>0</v>
      </c>
      <c r="G60" s="2">
        <f t="shared" si="12"/>
        <v>0</v>
      </c>
      <c r="H60" s="2">
        <f t="shared" si="12"/>
        <v>0</v>
      </c>
      <c r="I60" s="2">
        <f t="shared" si="12"/>
        <v>0</v>
      </c>
      <c r="J60" s="2">
        <f t="shared" si="12"/>
        <v>0</v>
      </c>
      <c r="K60" s="2">
        <f t="shared" si="12"/>
        <v>0</v>
      </c>
      <c r="L60" s="2">
        <f t="shared" si="12"/>
        <v>0</v>
      </c>
      <c r="M60" s="2">
        <f t="shared" si="12"/>
        <v>0</v>
      </c>
      <c r="N60" s="2">
        <f>SUM(N47:N59)</f>
        <v>0</v>
      </c>
      <c r="O60" s="3">
        <f t="shared" ref="O60" si="13">SUM(C60:N60)</f>
        <v>0</v>
      </c>
    </row>
    <row r="61" spans="1:15" ht="30" customHeight="1" thickBot="1">
      <c r="A61" s="67" t="s">
        <v>45</v>
      </c>
      <c r="B61" s="59"/>
      <c r="C61" s="2">
        <f>C16+C25+C31+C38+C45+C60</f>
        <v>0</v>
      </c>
      <c r="D61" s="2">
        <f t="shared" ref="D61:O61" si="14">D16+D25+D31+D38+D45+D60</f>
        <v>0</v>
      </c>
      <c r="E61" s="2">
        <f t="shared" si="14"/>
        <v>0</v>
      </c>
      <c r="F61" s="2">
        <f t="shared" si="14"/>
        <v>0</v>
      </c>
      <c r="G61" s="2">
        <f t="shared" si="14"/>
        <v>0</v>
      </c>
      <c r="H61" s="2">
        <f t="shared" si="14"/>
        <v>0</v>
      </c>
      <c r="I61" s="2">
        <f t="shared" si="14"/>
        <v>0</v>
      </c>
      <c r="J61" s="2">
        <f t="shared" si="14"/>
        <v>0</v>
      </c>
      <c r="K61" s="2">
        <f t="shared" si="14"/>
        <v>0</v>
      </c>
      <c r="L61" s="2">
        <f t="shared" si="14"/>
        <v>0</v>
      </c>
      <c r="M61" s="2">
        <f t="shared" si="14"/>
        <v>0</v>
      </c>
      <c r="N61" s="2">
        <f t="shared" si="14"/>
        <v>0</v>
      </c>
      <c r="O61" s="2">
        <f t="shared" si="14"/>
        <v>0</v>
      </c>
    </row>
    <row r="62" spans="1:15" ht="30" customHeight="1">
      <c r="A62" s="48" t="s">
        <v>46</v>
      </c>
      <c r="B62" s="50"/>
      <c r="C62" s="51">
        <f t="shared" ref="C62:O62" si="15">C9-C61</f>
        <v>0</v>
      </c>
      <c r="D62" s="51">
        <f t="shared" si="15"/>
        <v>0</v>
      </c>
      <c r="E62" s="51">
        <f t="shared" si="15"/>
        <v>0</v>
      </c>
      <c r="F62" s="51">
        <f t="shared" si="15"/>
        <v>0</v>
      </c>
      <c r="G62" s="51">
        <f t="shared" si="15"/>
        <v>0</v>
      </c>
      <c r="H62" s="51">
        <f t="shared" si="15"/>
        <v>0</v>
      </c>
      <c r="I62" s="51">
        <f t="shared" si="15"/>
        <v>0</v>
      </c>
      <c r="J62" s="51">
        <f t="shared" si="15"/>
        <v>0</v>
      </c>
      <c r="K62" s="51">
        <f t="shared" si="15"/>
        <v>0</v>
      </c>
      <c r="L62" s="51">
        <f t="shared" si="15"/>
        <v>0</v>
      </c>
      <c r="M62" s="51">
        <f t="shared" si="15"/>
        <v>0</v>
      </c>
      <c r="N62" s="51">
        <f t="shared" si="15"/>
        <v>0</v>
      </c>
      <c r="O62" s="52">
        <f t="shared" si="15"/>
        <v>0</v>
      </c>
    </row>
    <row r="64" spans="1:15" s="75" customFormat="1" ht="33" customHeight="1">
      <c r="A64" s="100" t="s">
        <v>63</v>
      </c>
      <c r="B64" s="100"/>
      <c r="C64" s="100"/>
      <c r="D64" s="100"/>
      <c r="E64" s="100"/>
    </row>
    <row r="65" spans="1:5" s="75" customFormat="1" ht="72" customHeight="1">
      <c r="A65" s="87" t="s">
        <v>61</v>
      </c>
      <c r="B65" s="88" t="s">
        <v>61</v>
      </c>
      <c r="C65" s="89" t="s">
        <v>61</v>
      </c>
      <c r="D65" s="90" t="s">
        <v>62</v>
      </c>
      <c r="E65" s="91" t="s">
        <v>62</v>
      </c>
    </row>
  </sheetData>
  <sheetProtection algorithmName="SHA-512" hashValue="rOVCWE3pVwhtHmvWkv20sW6f3ZGpovxUyNlcKRJlv70Q5vDIeBYoWhERyqDvvOuB2gWZmESw/hjSa86HIWWWyA==" saltValue="KVPGKTZsHUDUFn430PqDng==" spinCount="100000" sheet="1" objects="1" scenarios="1" selectLockedCells="1"/>
  <mergeCells count="5">
    <mergeCell ref="A64:E64"/>
    <mergeCell ref="A1:O1"/>
    <mergeCell ref="A2:O2"/>
    <mergeCell ref="A3:O3"/>
    <mergeCell ref="A4:O4"/>
  </mergeCells>
  <conditionalFormatting sqref="B9:O9">
    <cfRule type="iconSet" priority="2">
      <iconSet iconSet="3Arrows">
        <cfvo type="percent" val="0"/>
        <cfvo type="num" val="-0.01"/>
        <cfvo type="num" val="0" gte="0"/>
      </iconSet>
    </cfRule>
  </conditionalFormatting>
  <conditionalFormatting sqref="C62:O62">
    <cfRule type="iconSet" priority="1">
      <iconSet iconSet="3Arrows">
        <cfvo type="percent" val="0"/>
        <cfvo type="num" val="-0.01"/>
        <cfvo type="num" val="0" gte="0"/>
      </iconSet>
    </cfRule>
  </conditionalFormatting>
  <dataValidations count="3">
    <dataValidation allowBlank="1" showInputMessage="1" showErrorMessage="1" prompt="يتم تحديث إيراد المبيعات للفترة الحالية تلقائياً في الخلية على الجانب الأيسر" sqref="A3:A5" xr:uid="{FF571249-3626-9749-9759-7C1DA2E731D0}"/>
    <dataValidation allowBlank="1" showInputMessage="1" showErrorMessage="1" prompt="يتم تحديث عنوان ورقة العمل هذه تلقائياً في هذه الخلية. يبدأ شعار شركة في الخلية H1" sqref="A1" xr:uid="{E27B6C61-2248-2748-8B64-C07554337835}"/>
    <dataValidation allowBlank="1" showInputMessage="1" showErrorMessage="1" prompt="يتم تحديث اسم الشركة تلقائياً في هذه الخلية" sqref="A2" xr:uid="{4C84D4DF-C6A8-3D4B-8BD6-5F55BFE77EB9}"/>
  </dataValidations>
  <pageMargins left="0.7" right="0.7" top="0.75" bottom="0.75" header="0.3" footer="0.3"/>
  <ignoredErrors>
    <ignoredError sqref="C24:N24" unlockedFormula="1"/>
  </ignoredErrors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9F62-FCDF-9246-887F-ADFEF6D4E533}">
  <dimension ref="A1:N17"/>
  <sheetViews>
    <sheetView rightToLeft="1" zoomScaleNormal="100" workbookViewId="0">
      <selection activeCell="C10" sqref="C10"/>
    </sheetView>
  </sheetViews>
  <sheetFormatPr baseColWidth="10" defaultRowHeight="15"/>
  <cols>
    <col min="1" max="1" width="45.1640625" style="85" bestFit="1" customWidth="1"/>
    <col min="2" max="4" width="20.83203125" style="85" customWidth="1"/>
    <col min="5" max="16384" width="10.83203125" style="85"/>
  </cols>
  <sheetData>
    <row r="1" spans="1:14" s="84" customFormat="1" ht="30" customHeight="1">
      <c r="A1" s="97" t="s">
        <v>96</v>
      </c>
      <c r="B1" s="97"/>
      <c r="C1" s="97"/>
      <c r="D1" s="97"/>
      <c r="E1" s="92"/>
      <c r="F1" s="92"/>
      <c r="G1" s="92"/>
      <c r="H1" s="92"/>
      <c r="I1" s="92"/>
      <c r="J1" s="92"/>
      <c r="K1" s="92"/>
      <c r="L1" s="92"/>
    </row>
    <row r="2" spans="1:14" s="84" customFormat="1" ht="30" customHeight="1">
      <c r="A2" s="98" t="s">
        <v>97</v>
      </c>
      <c r="B2" s="98"/>
      <c r="C2" s="98"/>
      <c r="D2" s="98"/>
      <c r="E2" s="93"/>
      <c r="F2" s="93"/>
      <c r="G2" s="93"/>
      <c r="H2" s="93"/>
      <c r="I2" s="93"/>
      <c r="J2" s="93"/>
      <c r="K2" s="93"/>
      <c r="L2" s="93"/>
    </row>
    <row r="3" spans="1:14" s="84" customFormat="1" ht="30" customHeight="1">
      <c r="A3" s="101" t="s">
        <v>51</v>
      </c>
      <c r="B3" s="101"/>
      <c r="C3" s="101"/>
      <c r="D3" s="101"/>
      <c r="E3" s="94"/>
      <c r="F3" s="94"/>
      <c r="G3" s="94"/>
      <c r="H3" s="94"/>
      <c r="I3" s="94"/>
      <c r="J3" s="94"/>
      <c r="K3" s="94"/>
      <c r="L3" s="94"/>
    </row>
    <row r="4" spans="1:14" ht="30" customHeight="1">
      <c r="A4" s="17" t="s">
        <v>0</v>
      </c>
      <c r="B4" s="20" t="s">
        <v>50</v>
      </c>
      <c r="C4" s="20" t="s">
        <v>47</v>
      </c>
      <c r="D4" s="20" t="s">
        <v>48</v>
      </c>
    </row>
    <row r="5" spans="1:14" ht="30" customHeight="1">
      <c r="A5" s="18" t="s">
        <v>49</v>
      </c>
      <c r="B5" s="9"/>
      <c r="C5" s="9"/>
      <c r="D5" s="10"/>
    </row>
    <row r="6" spans="1:14" ht="30" customHeight="1">
      <c r="A6" s="12" t="s">
        <v>16</v>
      </c>
      <c r="B6" s="8">
        <f>'إجمالي أرباح خسائر السنة الأولى'!O7</f>
        <v>0</v>
      </c>
      <c r="C6" s="16"/>
      <c r="D6" s="16"/>
    </row>
    <row r="7" spans="1:14" ht="30" customHeight="1" thickBot="1">
      <c r="A7" s="13" t="s">
        <v>55</v>
      </c>
      <c r="B7" s="6">
        <f>'إجمالي أرباح خسائر السنة الأولى'!O8</f>
        <v>0</v>
      </c>
      <c r="C7" s="7"/>
      <c r="D7" s="7"/>
    </row>
    <row r="8" spans="1:14" ht="30" customHeight="1">
      <c r="A8" s="15" t="s">
        <v>17</v>
      </c>
      <c r="B8" s="4">
        <f>'إجمالي أرباح خسائر السنة الأولى'!O9</f>
        <v>0</v>
      </c>
      <c r="C8" s="4">
        <f>C6-C7</f>
        <v>0</v>
      </c>
      <c r="D8" s="4">
        <f>D6-D7</f>
        <v>0</v>
      </c>
    </row>
    <row r="9" spans="1:14" ht="30" customHeight="1">
      <c r="A9" s="18" t="s">
        <v>18</v>
      </c>
      <c r="B9" s="9"/>
      <c r="C9" s="9"/>
      <c r="D9" s="10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30" customHeight="1">
      <c r="A10" s="12" t="s">
        <v>43</v>
      </c>
      <c r="B10" s="8">
        <f>'إجمالي أرباح خسائر السنة الأولى'!O16</f>
        <v>0</v>
      </c>
      <c r="C10" s="16"/>
      <c r="D10" s="16"/>
    </row>
    <row r="11" spans="1:14" ht="30" customHeight="1">
      <c r="A11" s="19" t="s">
        <v>21</v>
      </c>
      <c r="B11" s="5">
        <f>'إجمالي أرباح خسائر السنة الأولى'!O25</f>
        <v>0</v>
      </c>
      <c r="C11" s="1"/>
      <c r="D11" s="1"/>
    </row>
    <row r="12" spans="1:14" ht="30" customHeight="1">
      <c r="A12" s="19" t="s">
        <v>24</v>
      </c>
      <c r="B12" s="5">
        <f>'إجمالي أرباح خسائر السنة الأولى'!O31</f>
        <v>0</v>
      </c>
      <c r="C12" s="1"/>
      <c r="D12" s="1"/>
    </row>
    <row r="13" spans="1:14" ht="30" customHeight="1">
      <c r="A13" s="13" t="s">
        <v>86</v>
      </c>
      <c r="B13" s="6">
        <f>'إجمالي أرباح خسائر السنة الأولى'!O38</f>
        <v>0</v>
      </c>
      <c r="C13" s="7"/>
      <c r="D13" s="7"/>
    </row>
    <row r="14" spans="1:14" ht="30" customHeight="1">
      <c r="A14" s="19" t="s">
        <v>29</v>
      </c>
      <c r="B14" s="5">
        <f>'إجمالي أرباح خسائر السنة الأولى'!O45</f>
        <v>0</v>
      </c>
      <c r="C14" s="1"/>
      <c r="D14" s="1"/>
    </row>
    <row r="15" spans="1:14" ht="30" customHeight="1" thickBot="1">
      <c r="A15" s="13" t="s">
        <v>42</v>
      </c>
      <c r="B15" s="6">
        <f>'إجمالي أرباح خسائر السنة الأولى'!O60</f>
        <v>0</v>
      </c>
      <c r="C15" s="7"/>
      <c r="D15" s="7"/>
    </row>
    <row r="16" spans="1:14" ht="30" customHeight="1" thickBot="1">
      <c r="A16" s="14" t="s">
        <v>45</v>
      </c>
      <c r="B16" s="2">
        <f>'إجمالي أرباح خسائر السنة الأولى'!O61</f>
        <v>0</v>
      </c>
      <c r="C16" s="2">
        <f>SUM(C10:C15)</f>
        <v>0</v>
      </c>
      <c r="D16" s="2">
        <f>SUM(D10:D15)</f>
        <v>0</v>
      </c>
    </row>
    <row r="17" spans="1:4" ht="30" customHeight="1">
      <c r="A17" s="15" t="s">
        <v>46</v>
      </c>
      <c r="B17" s="4">
        <f>'إجمالي أرباح خسائر السنة الأولى'!O62</f>
        <v>0</v>
      </c>
      <c r="C17" s="4">
        <f>C8-C16</f>
        <v>0</v>
      </c>
      <c r="D17" s="4">
        <f>D8-D16</f>
        <v>0</v>
      </c>
    </row>
  </sheetData>
  <sheetProtection algorithmName="SHA-512" hashValue="qQTmxHKzRqiTRq7UmH3AXHgQk5n7qnnUfApZvH3pr6duhMe2J8F+v8mMREUEQ8NWSLFmBHoVSUQ5d/ydJawK0Q==" saltValue="49euxXDNl6vgXEO9yQu96Q==" spinCount="100000" sheet="1" objects="1" scenarios="1" selectLockedCells="1"/>
  <mergeCells count="3">
    <mergeCell ref="A1:D1"/>
    <mergeCell ref="A2:D2"/>
    <mergeCell ref="A3:D3"/>
  </mergeCells>
  <conditionalFormatting sqref="A17:D17">
    <cfRule type="iconSet" priority="1">
      <iconSet iconSet="3Arrows">
        <cfvo type="percent" val="0"/>
        <cfvo type="num" val="-0.01"/>
        <cfvo type="num" val="0" gte="0"/>
      </iconSet>
    </cfRule>
  </conditionalFormatting>
  <dataValidations count="3">
    <dataValidation allowBlank="1" showInputMessage="1" showErrorMessage="1" prompt="يتم تحديث إيراد المبيعات للفترة الحالية تلقائياً في الخلية على الجانب الأيسر" sqref="A3" xr:uid="{15998425-7635-094E-A904-BA978CF40D2D}"/>
    <dataValidation allowBlank="1" showInputMessage="1" showErrorMessage="1" prompt="يتم تحديث عنوان ورقة العمل هذه تلقائياً في هذه الخلية. يبدأ شعار شركة في الخلية H1" sqref="A1" xr:uid="{F062E8C9-E56E-E54A-9AC6-75761E3D369A}"/>
    <dataValidation allowBlank="1" showInputMessage="1" showErrorMessage="1" prompt="يتم تحديث اسم الشركة تلقائياً في هذه الخلية" sqref="A2" xr:uid="{6C377179-C319-B940-9569-14EAACB13064}"/>
  </dataValidations>
  <pageMargins left="0.7" right="0.7" top="0.75" bottom="0.75" header="0.3" footer="0.3"/>
  <ignoredErrors>
    <ignoredError sqref="B13" unlockedFormula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إيردات أول سنة</vt:lpstr>
      <vt:lpstr>إجمالي أرباح خسائر السنة الأولى</vt:lpstr>
      <vt:lpstr>أرباح أو خسائر ثلاث سنوات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Bati, Hassan</dc:creator>
  <cp:lastModifiedBy>FAISAL ALDOMYATI</cp:lastModifiedBy>
  <dcterms:created xsi:type="dcterms:W3CDTF">2019-10-12T06:36:39Z</dcterms:created>
  <dcterms:modified xsi:type="dcterms:W3CDTF">2020-04-07T02:23:15Z</dcterms:modified>
</cp:coreProperties>
</file>